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29042024\"/>
    </mc:Choice>
  </mc:AlternateContent>
  <xr:revisionPtr revIDLastSave="0" documentId="13_ncr:1_{547D653C-4196-4F72-897F-6A38C95EC0B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ata" sheetId="4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35" i="4" l="1"/>
  <c r="DF19" i="4"/>
  <c r="DF6" i="4" l="1"/>
  <c r="DF51" i="4" s="1"/>
  <c r="DE35" i="4" l="1"/>
  <c r="DD35" i="4"/>
  <c r="DC35" i="4"/>
  <c r="DB35" i="4"/>
  <c r="DA35" i="4"/>
  <c r="CZ35" i="4"/>
  <c r="CY35" i="4"/>
  <c r="CX35" i="4"/>
  <c r="CW35" i="4"/>
  <c r="CV35" i="4"/>
  <c r="CU35" i="4"/>
  <c r="CT35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T51" i="4" l="1"/>
  <c r="CU51" i="4"/>
  <c r="CY51" i="4"/>
  <c r="DE6" i="4"/>
  <c r="DD6" i="4"/>
  <c r="DC6" i="4"/>
  <c r="DB6" i="4"/>
  <c r="DA6" i="4"/>
  <c r="CZ6" i="4"/>
  <c r="CY6" i="4"/>
  <c r="CX6" i="4"/>
  <c r="CX51" i="4" s="1"/>
  <c r="CW6" i="4"/>
  <c r="CW51" i="4" s="1"/>
  <c r="CV6" i="4"/>
  <c r="CV51" i="4" s="1"/>
  <c r="CU6" i="4"/>
  <c r="CT6" i="4"/>
  <c r="CN35" i="4" l="1"/>
  <c r="CM35" i="4"/>
  <c r="CZ51" i="4"/>
  <c r="DA51" i="4"/>
  <c r="DC51" i="4"/>
  <c r="DB51" i="4"/>
  <c r="DD51" i="4"/>
  <c r="DE51" i="4"/>
</calcChain>
</file>

<file path=xl/sharedStrings.xml><?xml version="1.0" encoding="utf-8"?>
<sst xmlns="http://schemas.openxmlformats.org/spreadsheetml/2006/main" count="1485" uniqueCount="73">
  <si>
    <t>ASEAN :</t>
  </si>
  <si>
    <t>Cambodia</t>
  </si>
  <si>
    <t>Indonesia</t>
  </si>
  <si>
    <t>Lao PDR</t>
  </si>
  <si>
    <t>Malaysia</t>
  </si>
  <si>
    <t>Peninsular</t>
  </si>
  <si>
    <t>Sabah</t>
  </si>
  <si>
    <t>Sarawak</t>
  </si>
  <si>
    <t>Myanmar</t>
  </si>
  <si>
    <t>Philippines</t>
  </si>
  <si>
    <t>Singapore</t>
  </si>
  <si>
    <t>Thailand</t>
  </si>
  <si>
    <t>Viet Nam</t>
  </si>
  <si>
    <t>EUROPEAN UNION :</t>
  </si>
  <si>
    <t>Austria</t>
  </si>
  <si>
    <t>Belgium</t>
  </si>
  <si>
    <t>Denmark</t>
  </si>
  <si>
    <t>Finland</t>
  </si>
  <si>
    <t>France</t>
  </si>
  <si>
    <t xml:space="preserve">Germany </t>
  </si>
  <si>
    <t>Greece</t>
  </si>
  <si>
    <t>Ireland</t>
  </si>
  <si>
    <t>Italy</t>
  </si>
  <si>
    <t>Netherlands</t>
  </si>
  <si>
    <t>Portugal</t>
  </si>
  <si>
    <t>Spain</t>
  </si>
  <si>
    <t>Sweden</t>
  </si>
  <si>
    <t>United Kingdom</t>
  </si>
  <si>
    <t>Australia</t>
  </si>
  <si>
    <t>Canada</t>
  </si>
  <si>
    <t>Hong Kong SAR</t>
  </si>
  <si>
    <t>India</t>
  </si>
  <si>
    <t>Japan</t>
  </si>
  <si>
    <t>New Zealand</t>
  </si>
  <si>
    <t>Switzerland</t>
  </si>
  <si>
    <t>United Arab Emirates</t>
  </si>
  <si>
    <t>Other Countries</t>
  </si>
  <si>
    <t>Total</t>
  </si>
  <si>
    <t>Norway</t>
  </si>
  <si>
    <t>BND Million</t>
  </si>
  <si>
    <t>Trading Partners</t>
  </si>
  <si>
    <t>Others</t>
  </si>
  <si>
    <t>USA</t>
  </si>
  <si>
    <t xml:space="preserve">Republic of Korea </t>
  </si>
  <si>
    <t>People's Republic of China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</si>
  <si>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</si>
  <si>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</si>
  <si>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</si>
  <si>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</si>
  <si>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</si>
  <si>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</si>
  <si>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</si>
  <si>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</si>
  <si>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</si>
  <si>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</si>
  <si>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</si>
  <si>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</si>
  <si>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</si>
  <si>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Monthly - Exports by Trading Partners</t>
  </si>
  <si>
    <t>Source:</t>
  </si>
  <si>
    <t xml:space="preserve">Note: </t>
  </si>
  <si>
    <t xml:space="preserve"> - Total may not tally due to rounding</t>
  </si>
  <si>
    <t xml:space="preserve"> - '-' means Nil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</si>
  <si>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</si>
  <si>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</si>
  <si>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</si>
  <si>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</si>
  <si>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</si>
  <si>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November </t>
  </si>
  <si>
    <t>OTHER TRADING PARTNERS:</t>
  </si>
  <si>
    <t xml:space="preserve"> - Department of Economic Planning and Statistics, Ministry of Finance and Economy</t>
  </si>
  <si>
    <t xml:space="preserve"> - Starting 2021, United Kingdom is classified under Other Trading Partners. </t>
  </si>
  <si>
    <t>Taiwan,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</si>
</sst>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0.00_)"/>
    <numFmt numFmtId="166" formatCode="#,##0.0"/>
    <numFmt numFmtId="167" formatCode="0.0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2" applyFont="1" applyAlignment="1" applyProtection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Border="1" applyAlignment="1" applyProtection="1">
      <alignment horizontal="right" vertical="center"/>
    </xf>
    <xf numFmtId="0" fontId="2" fillId="0" borderId="0" xfId="2" applyFont="1"/>
    <xf numFmtId="0" fontId="7" fillId="0" borderId="0" xfId="0" applyFont="1"/>
    <xf numFmtId="0" fontId="6" fillId="0" borderId="0" xfId="2" applyFont="1"/>
    <xf numFmtId="0" fontId="8" fillId="0" borderId="0" xfId="2" applyFont="1"/>
    <xf numFmtId="0" fontId="2" fillId="0" borderId="0" xfId="2" applyFont="1" applyAlignment="1" applyProtection="1">
      <alignment vertical="center"/>
    </xf>
    <xf numFmtId="165" fontId="5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vertical="center"/>
    </xf>
    <xf numFmtId="39" fontId="5" fillId="0" borderId="0" xfId="2" applyNumberFormat="1" applyFont="1" applyAlignment="1" applyProtection="1">
      <alignment horizontal="right" vertical="center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39" fontId="4" fillId="0" borderId="0" xfId="2" applyNumberFormat="1" applyFont="1" applyBorder="1" applyAlignment="1" applyProtection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0" fontId="4" fillId="0" borderId="0" xfId="2" applyFont="1" applyAlignment="1" applyProtection="1">
      <alignment horizontal="center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0" xfId="2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4" fillId="0" borderId="6" xfId="2" applyFont="1" applyBorder="1" applyAlignment="1" applyProtection="1">
      <alignment horizontal="left" vertical="center"/>
    </xf>
    <xf numFmtId="0" fontId="5" fillId="0" borderId="6" xfId="2" applyFont="1" applyBorder="1" applyAlignment="1" applyProtection="1">
      <alignment horizontal="left" vertical="center" indent="2"/>
    </xf>
    <xf numFmtId="164" fontId="2" fillId="0" borderId="7" xfId="2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5" fillId="0" borderId="6" xfId="2" applyFont="1" applyBorder="1" applyAlignment="1" applyProtection="1">
      <alignment horizontal="left" vertical="center" indent="4"/>
    </xf>
    <xf numFmtId="0" fontId="4" fillId="0" borderId="2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1" xfId="2" applyNumberFormat="1" applyFont="1" applyBorder="1" applyAlignment="1" applyProtection="1">
      <alignment horizontal="right" vertical="center"/>
    </xf>
    <xf numFmtId="164" fontId="2" fillId="0" borderId="8" xfId="2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4" fillId="0" borderId="0" xfId="2" applyFont="1" applyAlignment="1" applyProtection="1">
      <alignment horizontal="left" vertical="center" wrapText="1"/>
    </xf>
    <xf numFmtId="164" fontId="2" fillId="0" borderId="6" xfId="2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2" xfId="2" applyNumberFormat="1" applyFont="1" applyBorder="1" applyAlignment="1" applyProtection="1">
      <alignment horizontal="right" vertical="center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4" fillId="0" borderId="12" xfId="2" applyFont="1" applyBorder="1" applyAlignment="1" applyProtection="1">
      <alignment horizontal="center" vertical="top" wrapText="1"/>
    </xf>
    <xf numFmtId="0" fontId="4" fillId="0" borderId="12" xfId="2" applyFont="1" applyBorder="1" applyAlignment="1" applyProtection="1">
      <alignment horizontal="center" vertical="center" wrapText="1"/>
    </xf>
    <xf numFmtId="164" fontId="7" fillId="0" borderId="6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right"/>
    </xf>
    <xf numFmtId="17" fontId="4" fillId="0" borderId="4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166" fontId="2" fillId="0" borderId="7" xfId="2" applyNumberFormat="1" applyFont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horizontal="right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</xf>
    <xf numFmtId="17" fontId="4" fillId="0" borderId="0" xfId="0" applyNumberFormat="1" applyFont="1" applyBorder="1" applyAlignment="1">
      <alignment horizontal="center" vertical="center"/>
    </xf>
    <xf numFmtId="0" fontId="2" fillId="0" borderId="7" xfId="2" applyFont="1" applyBorder="1"/>
    <xf numFmtId="166" fontId="2" fillId="0" borderId="7" xfId="2" applyNumberFormat="1" applyFont="1" applyBorder="1"/>
    <xf numFmtId="166" fontId="2" fillId="0" borderId="7" xfId="1" applyNumberFormat="1" applyFont="1" applyBorder="1" applyAlignment="1">
      <alignment horizontal="right" vertical="center"/>
    </xf>
    <xf numFmtId="166" fontId="2" fillId="0" borderId="7" xfId="2" applyNumberFormat="1" applyFon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166" fontId="2" fillId="0" borderId="6" xfId="2" applyNumberFormat="1" applyFont="1" applyBorder="1" applyAlignment="1">
      <alignment horizontal="right" vertical="center"/>
    </xf>
    <xf numFmtId="166" fontId="2" fillId="0" borderId="6" xfId="1" applyNumberFormat="1" applyFont="1" applyBorder="1" applyAlignment="1">
      <alignment horizontal="right" vertical="center"/>
    </xf>
    <xf numFmtId="166" fontId="2" fillId="0" borderId="6" xfId="2" quotePrefix="1" applyNumberFormat="1" applyFont="1" applyBorder="1" applyAlignment="1">
      <alignment horizontal="right" vertical="center"/>
    </xf>
    <xf numFmtId="166" fontId="2" fillId="0" borderId="0" xfId="2" applyNumberFormat="1" applyFont="1"/>
    <xf numFmtId="166" fontId="2" fillId="0" borderId="8" xfId="2" applyNumberFormat="1" applyFont="1" applyBorder="1"/>
    <xf numFmtId="166" fontId="2" fillId="0" borderId="2" xfId="2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2" applyNumberFormat="1" applyFont="1" applyAlignment="1">
      <alignment horizontal="right"/>
    </xf>
    <xf numFmtId="166" fontId="2" fillId="0" borderId="0" xfId="2" applyNumberFormat="1" applyFont="1" applyBorder="1" applyAlignment="1">
      <alignment horizontal="right" vertical="center"/>
    </xf>
    <xf numFmtId="167" fontId="2" fillId="0" borderId="0" xfId="2" applyNumberFormat="1" applyFont="1"/>
    <xf numFmtId="167" fontId="2" fillId="0" borderId="0" xfId="2" applyNumberFormat="1" applyFont="1" applyAlignment="1">
      <alignment horizontal="right"/>
    </xf>
    <xf numFmtId="167" fontId="2" fillId="0" borderId="0" xfId="2" applyNumberFormat="1" applyFont="1" applyBorder="1" applyAlignment="1">
      <alignment horizontal="right" vertical="center"/>
    </xf>
    <xf numFmtId="166" fontId="2" fillId="0" borderId="4" xfId="1" applyNumberFormat="1" applyFont="1" applyBorder="1" applyAlignment="1">
      <alignment horizontal="right" vertical="center" wrapText="1"/>
    </xf>
    <xf numFmtId="167" fontId="2" fillId="0" borderId="0" xfId="2" applyNumberFormat="1" applyFont="1" applyBorder="1"/>
    <xf numFmtId="167" fontId="2" fillId="0" borderId="0" xfId="1" applyNumberFormat="1" applyFont="1" applyBorder="1" applyAlignment="1">
      <alignment horizontal="right" vertical="center"/>
    </xf>
    <xf numFmtId="167" fontId="2" fillId="0" borderId="0" xfId="2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center" wrapText="1"/>
    </xf>
    <xf numFmtId="166" fontId="2" fillId="0" borderId="5" xfId="1" applyNumberFormat="1" applyFont="1" applyBorder="1" applyAlignment="1">
      <alignment horizontal="right" vertical="center" wrapText="1"/>
    </xf>
    <xf numFmtId="0" fontId="2" fillId="0" borderId="0" xfId="2" applyFont="1" applyAlignment="1">
      <alignment horizontal="right"/>
    </xf>
    <xf numFmtId="0" fontId="4" fillId="0" borderId="1" xfId="2" applyFont="1" applyBorder="1" applyAlignment="1" applyProtection="1">
      <alignment horizontal="center" vertical="center" wrapText="1"/>
    </xf>
    <xf numFmtId="166" fontId="4" fillId="0" borderId="1" xfId="2" applyNumberFormat="1" applyFont="1" applyBorder="1" applyAlignment="1" applyProtection="1">
      <alignment horizontal="center" vertical="center" wrapText="1"/>
    </xf>
    <xf numFmtId="166" fontId="4" fillId="0" borderId="10" xfId="2" applyNumberFormat="1" applyFont="1" applyBorder="1" applyAlignment="1" applyProtection="1">
      <alignment horizontal="right" vertical="center" wrapText="1"/>
    </xf>
    <xf numFmtId="166" fontId="4" fillId="0" borderId="1" xfId="2" applyNumberFormat="1" applyFont="1" applyBorder="1" applyAlignment="1" applyProtection="1">
      <alignment horizontal="right" vertical="center" wrapText="1"/>
    </xf>
    <xf numFmtId="166" fontId="2" fillId="0" borderId="1" xfId="2" applyNumberFormat="1" applyFont="1" applyBorder="1"/>
    <xf numFmtId="166" fontId="2" fillId="0" borderId="3" xfId="1" applyNumberFormat="1" applyFont="1" applyBorder="1" applyAlignment="1">
      <alignment horizontal="right" vertical="center" wrapText="1"/>
    </xf>
    <xf numFmtId="166" fontId="2" fillId="0" borderId="6" xfId="2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8" fontId="4" fillId="0" borderId="1" xfId="1" applyNumberFormat="1" applyFont="1" applyBorder="1" applyAlignment="1" applyProtection="1">
      <alignment horizontal="center" vertical="center" wrapText="1"/>
    </xf>
    <xf numFmtId="168" fontId="2" fillId="0" borderId="4" xfId="1" applyNumberFormat="1" applyFont="1" applyBorder="1" applyAlignment="1">
      <alignment horizontal="right" vertical="center" wrapText="1"/>
    </xf>
    <xf numFmtId="168" fontId="2" fillId="0" borderId="0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right"/>
    </xf>
    <xf numFmtId="167" fontId="2" fillId="0" borderId="1" xfId="2" applyNumberFormat="1" applyFont="1" applyBorder="1"/>
    <xf numFmtId="0" fontId="4" fillId="0" borderId="2" xfId="2" applyFont="1" applyBorder="1" applyAlignment="1" applyProtection="1">
      <alignment horizontal="center" vertical="center" wrapText="1"/>
    </xf>
    <xf numFmtId="168" fontId="2" fillId="0" borderId="0" xfId="2" applyNumberFormat="1" applyFont="1" applyAlignment="1">
      <alignment horizontal="right"/>
    </xf>
    <xf numFmtId="168" fontId="2" fillId="0" borderId="7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17" fontId="4" fillId="0" borderId="12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168" fontId="2" fillId="0" borderId="6" xfId="2" applyNumberFormat="1" applyFont="1" applyBorder="1" applyAlignment="1">
      <alignment horizontal="right"/>
    </xf>
    <xf numFmtId="0" fontId="2" fillId="0" borderId="6" xfId="2" applyFont="1" applyBorder="1" applyAlignment="1">
      <alignment horizontal="right"/>
    </xf>
    <xf numFmtId="166" fontId="2" fillId="0" borderId="0" xfId="2" quotePrefix="1" applyNumberFormat="1" applyFont="1" applyAlignment="1">
      <alignment horizontal="right"/>
    </xf>
    <xf numFmtId="0" fontId="2" fillId="0" borderId="0" xfId="2" quotePrefix="1" applyFont="1" applyAlignment="1">
      <alignment horizontal="right"/>
    </xf>
    <xf numFmtId="168" fontId="2" fillId="0" borderId="7" xfId="1" applyNumberFormat="1" applyFont="1" applyBorder="1" applyAlignment="1">
      <alignment horizontal="right"/>
    </xf>
    <xf numFmtId="0" fontId="6" fillId="0" borderId="1" xfId="2" applyFont="1" applyBorder="1" applyAlignment="1">
      <alignment horizontal="center"/>
    </xf>
    <xf numFmtId="168" fontId="6" fillId="0" borderId="1" xfId="1" applyNumberFormat="1" applyFont="1" applyBorder="1" applyAlignment="1">
      <alignment horizontal="right"/>
    </xf>
    <xf numFmtId="168" fontId="6" fillId="0" borderId="10" xfId="1" applyNumberFormat="1" applyFont="1" applyBorder="1" applyAlignment="1">
      <alignment horizontal="center"/>
    </xf>
    <xf numFmtId="168" fontId="2" fillId="0" borderId="1" xfId="2" applyNumberFormat="1" applyFont="1" applyBorder="1" applyAlignment="1">
      <alignment horizontal="right"/>
    </xf>
    <xf numFmtId="168" fontId="6" fillId="0" borderId="1" xfId="1" applyNumberFormat="1" applyFont="1" applyBorder="1" applyAlignment="1">
      <alignment horizontal="center"/>
    </xf>
    <xf numFmtId="168" fontId="2" fillId="0" borderId="0" xfId="2" applyNumberFormat="1" applyFont="1" applyBorder="1"/>
    <xf numFmtId="0" fontId="2" fillId="0" borderId="0" xfId="2" applyFont="1" applyBorder="1"/>
    <xf numFmtId="167" fontId="8" fillId="0" borderId="0" xfId="2" applyNumberFormat="1" applyFont="1" applyBorder="1"/>
    <xf numFmtId="168" fontId="2" fillId="0" borderId="1" xfId="2" applyNumberFormat="1" applyFont="1" applyBorder="1"/>
    <xf numFmtId="168" fontId="2" fillId="0" borderId="0" xfId="1" applyNumberFormat="1" applyFont="1" applyBorder="1"/>
    <xf numFmtId="168" fontId="8" fillId="0" borderId="0" xfId="1" applyNumberFormat="1" applyFont="1" applyBorder="1"/>
    <xf numFmtId="168" fontId="2" fillId="0" borderId="0" xfId="1" applyNumberFormat="1" applyFont="1" applyBorder="1" applyAlignment="1">
      <alignment horizontal="left" indent="1"/>
    </xf>
    <xf numFmtId="168" fontId="2" fillId="0" borderId="1" xfId="1" applyNumberFormat="1" applyFont="1" applyBorder="1"/>
    <xf numFmtId="168" fontId="2" fillId="0" borderId="5" xfId="1" applyNumberFormat="1" applyFont="1" applyBorder="1" applyAlignment="1">
      <alignment horizontal="right"/>
    </xf>
    <xf numFmtId="168" fontId="8" fillId="0" borderId="7" xfId="1" applyNumberFormat="1" applyFont="1" applyBorder="1" applyAlignment="1">
      <alignment horizontal="right"/>
    </xf>
    <xf numFmtId="168" fontId="2" fillId="0" borderId="8" xfId="1" applyNumberFormat="1" applyFont="1" applyBorder="1" applyAlignment="1">
      <alignment horizontal="right"/>
    </xf>
    <xf numFmtId="43" fontId="2" fillId="0" borderId="0" xfId="2" applyNumberFormat="1" applyFont="1"/>
    <xf numFmtId="0" fontId="2" fillId="0" borderId="0" xfId="2" quotePrefix="1" applyFont="1" applyBorder="1" applyAlignment="1">
      <alignment horizontal="right"/>
    </xf>
    <xf numFmtId="166" fontId="2" fillId="0" borderId="0" xfId="2" quotePrefix="1" applyNumberFormat="1" applyFont="1" applyBorder="1" applyAlignment="1">
      <alignment horizontal="right"/>
    </xf>
    <xf numFmtId="0" fontId="4" fillId="0" borderId="14" xfId="2" applyFont="1" applyFill="1" applyBorder="1" applyAlignment="1" applyProtection="1">
      <alignment horizontal="left" vertical="center" indent="2"/>
    </xf>
    <xf numFmtId="0" fontId="6" fillId="0" borderId="12" xfId="2" applyFont="1" applyBorder="1" applyAlignment="1">
      <alignment horizontal="center"/>
    </xf>
    <xf numFmtId="166" fontId="8" fillId="0" borderId="6" xfId="2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7" fontId="8" fillId="0" borderId="0" xfId="2" applyNumberFormat="1" applyFont="1" applyBorder="1" applyAlignment="1">
      <alignment horizontal="right"/>
    </xf>
    <xf numFmtId="168" fontId="8" fillId="0" borderId="0" xfId="2" applyNumberFormat="1" applyFont="1" applyBorder="1" applyAlignment="1">
      <alignment horizontal="right"/>
    </xf>
    <xf numFmtId="168" fontId="4" fillId="0" borderId="12" xfId="1" applyNumberFormat="1" applyFont="1" applyBorder="1" applyAlignment="1" applyProtection="1">
      <alignment horizontal="center" vertical="center" wrapText="1"/>
    </xf>
    <xf numFmtId="168" fontId="6" fillId="0" borderId="12" xfId="1" applyNumberFormat="1" applyFont="1" applyBorder="1" applyAlignment="1">
      <alignment horizontal="right"/>
    </xf>
    <xf numFmtId="168" fontId="6" fillId="0" borderId="12" xfId="1" applyNumberFormat="1" applyFont="1" applyBorder="1" applyAlignment="1">
      <alignment horizontal="center"/>
    </xf>
    <xf numFmtId="168" fontId="2" fillId="0" borderId="6" xfId="1" applyNumberFormat="1" applyFont="1" applyBorder="1" applyAlignment="1">
      <alignment horizontal="right"/>
    </xf>
    <xf numFmtId="168" fontId="2" fillId="0" borderId="2" xfId="1" applyNumberFormat="1" applyFont="1" applyBorder="1" applyAlignment="1">
      <alignment horizontal="right"/>
    </xf>
    <xf numFmtId="0" fontId="6" fillId="0" borderId="9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4" fillId="0" borderId="0" xfId="2" applyFont="1" applyAlignment="1" applyProtection="1">
      <alignment horizontal="left" vertical="center" wrapText="1"/>
    </xf>
    <xf numFmtId="0" fontId="4" fillId="0" borderId="11" xfId="2" applyFont="1" applyBorder="1" applyAlignment="1" applyProtection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565"/>
  <sheetViews>
    <sheetView tabSelected="1" zoomScaleNormal="100" workbookViewId="0">
      <pane xSplit="1" topLeftCell="DA1" activePane="topRight" state="frozen"/>
      <selection pane="topRight" activeCell="DF5" sqref="DF5"/>
    </sheetView>
  </sheetViews>
  <sheetFormatPr defaultColWidth="11.140625" defaultRowHeight="15.75" x14ac:dyDescent="0.25"/>
  <cols>
    <col min="1" max="1" width="34.28515625" style="4" customWidth="1"/>
    <col min="2" max="9" width="12.7109375" style="4" hidden="1" customWidth="1"/>
    <col min="10" max="10" width="15.28515625" style="4" hidden="1" customWidth="1"/>
    <col min="11" max="11" width="12.7109375" style="4" hidden="1" customWidth="1"/>
    <col min="12" max="12" width="14" style="4" hidden="1" customWidth="1"/>
    <col min="13" max="13" width="13.85546875" style="4" hidden="1" customWidth="1"/>
    <col min="14" max="14" width="11.140625" style="4" hidden="1" customWidth="1"/>
    <col min="15" max="15" width="12.42578125" style="4" hidden="1" customWidth="1"/>
    <col min="16" max="16" width="11.5703125" style="4" hidden="1" customWidth="1"/>
    <col min="17" max="17" width="11.140625" style="4" hidden="1" customWidth="1"/>
    <col min="18" max="18" width="11" hidden="1" customWidth="1"/>
    <col min="19" max="21" width="11.140625" style="4" hidden="1" customWidth="1"/>
    <col min="22" max="22" width="14.5703125" style="4" hidden="1" customWidth="1"/>
    <col min="23" max="23" width="11.140625" style="4" hidden="1" customWidth="1"/>
    <col min="24" max="24" width="14" style="4" hidden="1" customWidth="1"/>
    <col min="25" max="25" width="13.85546875" style="4" hidden="1" customWidth="1"/>
    <col min="26" max="26" width="11.140625" style="4" hidden="1" customWidth="1"/>
    <col min="27" max="27" width="12.42578125" style="4" hidden="1" customWidth="1"/>
    <col min="28" max="33" width="11.140625" style="4" hidden="1" customWidth="1"/>
    <col min="34" max="34" width="14.5703125" style="4" hidden="1" customWidth="1"/>
    <col min="35" max="35" width="11.140625" style="4" hidden="1" customWidth="1"/>
    <col min="36" max="36" width="14" style="4" hidden="1" customWidth="1"/>
    <col min="37" max="37" width="13.85546875" style="4" hidden="1" customWidth="1"/>
    <col min="38" max="38" width="11.140625" style="4" hidden="1" customWidth="1"/>
    <col min="39" max="39" width="12.42578125" style="4" hidden="1" customWidth="1"/>
    <col min="40" max="45" width="11.140625" style="4" hidden="1" customWidth="1"/>
    <col min="46" max="46" width="14.5703125" style="4" hidden="1" customWidth="1"/>
    <col min="47" max="47" width="11.140625" style="4" hidden="1" customWidth="1"/>
    <col min="48" max="48" width="14" style="4" hidden="1" customWidth="1"/>
    <col min="49" max="49" width="13.85546875" style="4" hidden="1" customWidth="1"/>
    <col min="50" max="50" width="11.140625" style="4" hidden="1" customWidth="1"/>
    <col min="51" max="51" width="12.42578125" style="4" hidden="1" customWidth="1"/>
    <col min="52" max="57" width="11.140625" style="4" hidden="1" customWidth="1"/>
    <col min="58" max="58" width="14" style="4" hidden="1" customWidth="1"/>
    <col min="59" max="59" width="11.140625" style="4" hidden="1" customWidth="1"/>
    <col min="60" max="60" width="14" style="4" hidden="1" customWidth="1"/>
    <col min="61" max="61" width="13.85546875" style="4" hidden="1" customWidth="1"/>
    <col min="62" max="62" width="11.140625" style="4" hidden="1" customWidth="1"/>
    <col min="63" max="63" width="12.42578125" style="4" hidden="1" customWidth="1"/>
    <col min="64" max="67" width="11.140625" style="4" hidden="1" customWidth="1"/>
    <col min="68" max="68" width="7.28515625" style="4" hidden="1" customWidth="1"/>
    <col min="69" max="69" width="9.140625" style="4" hidden="1" customWidth="1"/>
    <col min="70" max="70" width="12.42578125" style="4" hidden="1" customWidth="1"/>
    <col min="71" max="71" width="9.5703125" style="4" hidden="1" customWidth="1"/>
    <col min="72" max="72" width="12.42578125" style="4" hidden="1" customWidth="1"/>
    <col min="73" max="73" width="11.85546875" style="4" hidden="1" customWidth="1"/>
    <col min="74" max="74" width="10.28515625" style="4" hidden="1" customWidth="1"/>
    <col min="75" max="75" width="11.42578125" style="4" hidden="1" customWidth="1"/>
    <col min="76" max="76" width="10" style="4" hidden="1" customWidth="1"/>
    <col min="77" max="78" width="11.140625" style="4" hidden="1" customWidth="1"/>
    <col min="79" max="80" width="10" style="4" hidden="1" customWidth="1"/>
    <col min="81" max="81" width="9.7109375" style="4" hidden="1" customWidth="1"/>
    <col min="82" max="82" width="13.140625" style="4" hidden="1" customWidth="1"/>
    <col min="83" max="83" width="10" style="4" hidden="1" customWidth="1"/>
    <col min="84" max="84" width="12.5703125" style="4" hidden="1" customWidth="1"/>
    <col min="85" max="85" width="12.42578125" style="4" hidden="1" customWidth="1"/>
    <col min="86" max="86" width="10.140625" style="4" bestFit="1" customWidth="1"/>
    <col min="87" max="87" width="11.140625" style="4" bestFit="1" customWidth="1"/>
    <col min="88" max="90" width="8.85546875" style="4" bestFit="1" customWidth="1"/>
    <col min="91" max="91" width="9.5703125" style="4" bestFit="1" customWidth="1"/>
    <col min="92" max="92" width="11.5703125" style="4" bestFit="1" customWidth="1"/>
    <col min="93" max="93" width="9.140625" style="4" bestFit="1" customWidth="1"/>
    <col min="94" max="94" width="13.140625" style="4" bestFit="1" customWidth="1"/>
    <col min="95" max="95" width="10" style="4" bestFit="1" customWidth="1"/>
    <col min="96" max="96" width="12.5703125" style="4" bestFit="1" customWidth="1"/>
    <col min="97" max="97" width="12.42578125" style="4" bestFit="1" customWidth="1"/>
    <col min="98" max="98" width="11.140625" style="4"/>
    <col min="99" max="99" width="11.7109375" style="4" bestFit="1" customWidth="1"/>
    <col min="100" max="100" width="11.5703125" style="4" bestFit="1" customWidth="1"/>
    <col min="101" max="101" width="11.140625" style="70"/>
    <col min="102" max="102" width="10.85546875" style="4" customWidth="1"/>
    <col min="103" max="103" width="11.140625" style="70"/>
    <col min="104" max="104" width="11.5703125" style="81" bestFit="1" customWidth="1"/>
    <col min="105" max="105" width="10.5703125" style="89" bestFit="1" customWidth="1"/>
    <col min="106" max="106" width="11.85546875" style="70" customWidth="1"/>
    <col min="107" max="107" width="12.85546875" style="81" bestFit="1" customWidth="1"/>
    <col min="108" max="108" width="12.85546875" style="4" bestFit="1" customWidth="1"/>
    <col min="109" max="109" width="14" style="81" bestFit="1" customWidth="1"/>
    <col min="110" max="110" width="14.85546875" style="89" bestFit="1" customWidth="1"/>
    <col min="111" max="111" width="14" style="4" customWidth="1"/>
    <col min="112" max="112" width="14" style="81" customWidth="1"/>
    <col min="113" max="113" width="14" style="97" customWidth="1"/>
    <col min="114" max="121" width="14" style="4" customWidth="1"/>
    <col min="122" max="16384" width="11.140625" style="4"/>
  </cols>
  <sheetData>
    <row r="1" spans="1:121" s="16" customFormat="1" x14ac:dyDescent="0.25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5"/>
      <c r="O1" s="15"/>
      <c r="P1" s="15"/>
      <c r="Q1" s="15"/>
      <c r="R1"/>
      <c r="S1" s="15"/>
      <c r="T1" s="15"/>
      <c r="U1" s="15"/>
      <c r="V1" s="15"/>
      <c r="CW1" s="70"/>
      <c r="CY1" s="70"/>
      <c r="CZ1" s="81"/>
      <c r="DA1" s="89"/>
      <c r="DB1" s="70"/>
      <c r="DC1" s="81"/>
      <c r="DE1" s="81"/>
      <c r="DF1" s="89"/>
      <c r="DH1" s="81"/>
      <c r="DI1" s="97"/>
    </row>
    <row r="2" spans="1:121" s="16" customForma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5"/>
      <c r="O2" s="15"/>
      <c r="P2" s="15"/>
      <c r="Q2" s="15"/>
      <c r="R2"/>
      <c r="S2" s="15"/>
      <c r="T2" s="15"/>
      <c r="U2" s="15"/>
      <c r="V2" s="15"/>
      <c r="CW2" s="70"/>
      <c r="CY2" s="70"/>
      <c r="CZ2" s="81"/>
      <c r="DA2" s="89"/>
      <c r="DB2" s="70"/>
      <c r="DC2" s="81"/>
      <c r="DE2" s="81"/>
      <c r="DF2" s="89"/>
      <c r="DH2" s="81"/>
      <c r="DI2" s="97"/>
    </row>
    <row r="3" spans="1:121" s="16" customFormat="1" x14ac:dyDescent="0.25">
      <c r="A3" s="36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5"/>
      <c r="O3" s="15"/>
      <c r="P3" s="15"/>
      <c r="Q3" s="15"/>
      <c r="R3"/>
      <c r="S3" s="15"/>
      <c r="T3" s="15"/>
      <c r="U3" s="15"/>
      <c r="V3" s="15"/>
      <c r="CW3" s="70"/>
      <c r="CY3" s="70"/>
      <c r="CZ3" s="81"/>
      <c r="DA3" s="89"/>
      <c r="DB3" s="70"/>
      <c r="DC3" s="81"/>
      <c r="DE3" s="81"/>
      <c r="DF3" s="89"/>
      <c r="DH3" s="81"/>
      <c r="DI3" s="97"/>
    </row>
    <row r="4" spans="1:121" s="6" customFormat="1" ht="15" customHeight="1" x14ac:dyDescent="0.25">
      <c r="A4" s="145" t="s">
        <v>40</v>
      </c>
      <c r="B4" s="142">
        <v>2015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>
        <v>2016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>
        <v>2017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>
        <v>2018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>
        <v>2019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38">
        <v>2020</v>
      </c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8">
        <v>2021</v>
      </c>
      <c r="BW4" s="139"/>
      <c r="BX4" s="139"/>
      <c r="BY4" s="139"/>
      <c r="BZ4" s="139"/>
      <c r="CA4" s="139"/>
      <c r="CB4" s="139"/>
      <c r="CC4" s="139"/>
      <c r="CD4" s="147"/>
      <c r="CE4" s="147"/>
      <c r="CF4" s="147"/>
      <c r="CG4" s="148"/>
      <c r="CH4" s="138">
        <v>2022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8">
        <v>2023</v>
      </c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40"/>
      <c r="DF4" s="138">
        <v>2024</v>
      </c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40"/>
    </row>
    <row r="5" spans="1:121" ht="17.100000000000001" customHeight="1" x14ac:dyDescent="0.25">
      <c r="A5" s="146"/>
      <c r="B5" s="40" t="s">
        <v>45</v>
      </c>
      <c r="C5" s="44" t="s">
        <v>46</v>
      </c>
      <c r="D5" s="44" t="s">
        <v>47</v>
      </c>
      <c r="E5" s="44" t="s">
        <v>48</v>
      </c>
      <c r="F5" s="44" t="s">
        <v>49</v>
      </c>
      <c r="G5" s="44" t="s">
        <v>50</v>
      </c>
      <c r="H5" s="44" t="s">
        <v>51</v>
      </c>
      <c r="I5" s="44" t="s">
        <v>52</v>
      </c>
      <c r="J5" s="44" t="s">
        <v>53</v>
      </c>
      <c r="K5" s="44" t="s">
        <v>54</v>
      </c>
      <c r="L5" s="44" t="s">
        <v>55</v>
      </c>
      <c r="M5" s="41" t="s">
        <v>56</v>
      </c>
      <c r="N5" s="44" t="s">
        <v>45</v>
      </c>
      <c r="O5" s="43" t="s">
        <v>46</v>
      </c>
      <c r="P5" s="44" t="s">
        <v>47</v>
      </c>
      <c r="Q5" s="44" t="s">
        <v>48</v>
      </c>
      <c r="R5" s="44" t="s">
        <v>49</v>
      </c>
      <c r="S5" s="44" t="s">
        <v>50</v>
      </c>
      <c r="T5" s="44" t="s">
        <v>51</v>
      </c>
      <c r="U5" s="44" t="s">
        <v>52</v>
      </c>
      <c r="V5" s="44" t="s">
        <v>53</v>
      </c>
      <c r="W5" s="44" t="s">
        <v>54</v>
      </c>
      <c r="X5" s="44" t="s">
        <v>55</v>
      </c>
      <c r="Y5" s="44" t="s">
        <v>56</v>
      </c>
      <c r="Z5" s="40" t="s">
        <v>45</v>
      </c>
      <c r="AA5" s="44" t="s">
        <v>46</v>
      </c>
      <c r="AB5" s="44" t="s">
        <v>47</v>
      </c>
      <c r="AC5" s="44" t="s">
        <v>48</v>
      </c>
      <c r="AD5" s="44" t="s">
        <v>49</v>
      </c>
      <c r="AE5" s="44" t="s">
        <v>50</v>
      </c>
      <c r="AF5" s="44" t="s">
        <v>51</v>
      </c>
      <c r="AG5" s="44" t="s">
        <v>52</v>
      </c>
      <c r="AH5" s="44" t="s">
        <v>53</v>
      </c>
      <c r="AI5" s="44" t="s">
        <v>54</v>
      </c>
      <c r="AJ5" s="44" t="s">
        <v>55</v>
      </c>
      <c r="AK5" s="44" t="s">
        <v>56</v>
      </c>
      <c r="AL5" s="40" t="s">
        <v>45</v>
      </c>
      <c r="AM5" s="44" t="s">
        <v>46</v>
      </c>
      <c r="AN5" s="44" t="s">
        <v>47</v>
      </c>
      <c r="AO5" s="44" t="s">
        <v>48</v>
      </c>
      <c r="AP5" s="44" t="s">
        <v>49</v>
      </c>
      <c r="AQ5" s="44" t="s">
        <v>50</v>
      </c>
      <c r="AR5" s="44" t="s">
        <v>51</v>
      </c>
      <c r="AS5" s="44" t="s">
        <v>52</v>
      </c>
      <c r="AT5" s="44" t="s">
        <v>53</v>
      </c>
      <c r="AU5" s="44" t="s">
        <v>54</v>
      </c>
      <c r="AV5" s="44" t="s">
        <v>55</v>
      </c>
      <c r="AW5" s="44" t="s">
        <v>56</v>
      </c>
      <c r="AX5" s="40" t="s">
        <v>45</v>
      </c>
      <c r="AY5" s="44" t="s">
        <v>46</v>
      </c>
      <c r="AZ5" s="44" t="s">
        <v>47</v>
      </c>
      <c r="BA5" s="44" t="s">
        <v>48</v>
      </c>
      <c r="BB5" s="44" t="s">
        <v>49</v>
      </c>
      <c r="BC5" s="44" t="s">
        <v>50</v>
      </c>
      <c r="BD5" s="44" t="s">
        <v>51</v>
      </c>
      <c r="BE5" s="44" t="s">
        <v>52</v>
      </c>
      <c r="BF5" s="44" t="s">
        <v>53</v>
      </c>
      <c r="BG5" s="44" t="s">
        <v>54</v>
      </c>
      <c r="BH5" s="44" t="s">
        <v>55</v>
      </c>
      <c r="BI5" s="44" t="s">
        <v>56</v>
      </c>
      <c r="BJ5" s="47" t="s">
        <v>45</v>
      </c>
      <c r="BK5" s="48" t="s">
        <v>46</v>
      </c>
      <c r="BL5" s="48" t="s">
        <v>47</v>
      </c>
      <c r="BM5" s="50" t="s">
        <v>63</v>
      </c>
      <c r="BN5" s="50" t="s">
        <v>64</v>
      </c>
      <c r="BO5" s="50" t="s">
        <v>65</v>
      </c>
      <c r="BP5" s="50" t="s">
        <v>66</v>
      </c>
      <c r="BQ5" s="50" t="s">
        <v>67</v>
      </c>
      <c r="BR5" s="50" t="s">
        <v>53</v>
      </c>
      <c r="BS5" s="50" t="s">
        <v>54</v>
      </c>
      <c r="BT5" s="51" t="s">
        <v>68</v>
      </c>
      <c r="BU5" s="51" t="s">
        <v>56</v>
      </c>
      <c r="BV5" s="55" t="s">
        <v>45</v>
      </c>
      <c r="BW5" s="56" t="s">
        <v>46</v>
      </c>
      <c r="BX5" s="56" t="s">
        <v>47</v>
      </c>
      <c r="BY5" s="57" t="s">
        <v>63</v>
      </c>
      <c r="BZ5" s="57" t="s">
        <v>64</v>
      </c>
      <c r="CA5" s="57" t="s">
        <v>65</v>
      </c>
      <c r="CB5" s="57" t="s">
        <v>66</v>
      </c>
      <c r="CC5" s="57" t="s">
        <v>67</v>
      </c>
      <c r="CD5" s="100" t="s">
        <v>53</v>
      </c>
      <c r="CE5" s="100" t="s">
        <v>54</v>
      </c>
      <c r="CF5" s="100" t="s">
        <v>55</v>
      </c>
      <c r="CG5" s="101" t="s">
        <v>56</v>
      </c>
      <c r="CH5" s="82" t="s">
        <v>45</v>
      </c>
      <c r="CI5" s="82" t="s">
        <v>46</v>
      </c>
      <c r="CJ5" s="82" t="s">
        <v>47</v>
      </c>
      <c r="CK5" s="82" t="s">
        <v>48</v>
      </c>
      <c r="CL5" s="83" t="s">
        <v>49</v>
      </c>
      <c r="CM5" s="83" t="s">
        <v>50</v>
      </c>
      <c r="CN5" s="83" t="s">
        <v>51</v>
      </c>
      <c r="CO5" s="83" t="s">
        <v>52</v>
      </c>
      <c r="CP5" s="83" t="s">
        <v>53</v>
      </c>
      <c r="CQ5" s="85" t="s">
        <v>54</v>
      </c>
      <c r="CR5" s="85" t="s">
        <v>55</v>
      </c>
      <c r="CS5" s="84" t="s">
        <v>56</v>
      </c>
      <c r="CT5" s="96" t="s">
        <v>45</v>
      </c>
      <c r="CU5" s="82" t="s">
        <v>46</v>
      </c>
      <c r="CV5" s="90" t="s">
        <v>47</v>
      </c>
      <c r="CW5" s="90" t="s">
        <v>48</v>
      </c>
      <c r="CX5" s="90" t="s">
        <v>49</v>
      </c>
      <c r="CY5" s="90" t="s">
        <v>50</v>
      </c>
      <c r="CZ5" s="107" t="s">
        <v>51</v>
      </c>
      <c r="DA5" s="108" t="s">
        <v>52</v>
      </c>
      <c r="DB5" s="111" t="s">
        <v>53</v>
      </c>
      <c r="DC5" s="111" t="s">
        <v>54</v>
      </c>
      <c r="DD5" s="111" t="s">
        <v>55</v>
      </c>
      <c r="DE5" s="109" t="s">
        <v>56</v>
      </c>
      <c r="DF5" s="40" t="s">
        <v>45</v>
      </c>
      <c r="DG5" s="44" t="s">
        <v>46</v>
      </c>
      <c r="DH5" s="133" t="s">
        <v>47</v>
      </c>
      <c r="DI5" s="133" t="s">
        <v>48</v>
      </c>
      <c r="DJ5" s="133" t="s">
        <v>49</v>
      </c>
      <c r="DK5" s="133" t="s">
        <v>50</v>
      </c>
      <c r="DL5" s="127" t="s">
        <v>51</v>
      </c>
      <c r="DM5" s="134" t="s">
        <v>52</v>
      </c>
      <c r="DN5" s="135" t="s">
        <v>53</v>
      </c>
      <c r="DO5" s="135" t="s">
        <v>54</v>
      </c>
      <c r="DP5" s="135" t="s">
        <v>55</v>
      </c>
      <c r="DQ5" s="109" t="s">
        <v>56</v>
      </c>
    </row>
    <row r="6" spans="1:121" ht="17.100000000000001" customHeight="1" x14ac:dyDescent="0.2">
      <c r="A6" s="21" t="s">
        <v>0</v>
      </c>
      <c r="B6" s="34">
        <v>161.01214399999998</v>
      </c>
      <c r="C6" s="18">
        <v>134.64670100000001</v>
      </c>
      <c r="D6" s="18">
        <v>176.86202299999999</v>
      </c>
      <c r="E6" s="18">
        <v>173.92020400000001</v>
      </c>
      <c r="F6" s="18">
        <v>145.48692299999999</v>
      </c>
      <c r="G6" s="18">
        <v>183.12625800000001</v>
      </c>
      <c r="H6" s="18">
        <v>101.62759</v>
      </c>
      <c r="I6" s="18">
        <v>60.658377999999999</v>
      </c>
      <c r="J6" s="18">
        <v>173.47914700000001</v>
      </c>
      <c r="K6" s="18">
        <v>210.73660000000001</v>
      </c>
      <c r="L6" s="18">
        <v>76.125591999999997</v>
      </c>
      <c r="M6" s="18">
        <v>102.1246</v>
      </c>
      <c r="N6" s="34">
        <v>78.367564000000002</v>
      </c>
      <c r="O6" s="18">
        <v>102.701669</v>
      </c>
      <c r="P6" s="18">
        <v>184.58965730258001</v>
      </c>
      <c r="Q6" s="18">
        <v>107.34581100000001</v>
      </c>
      <c r="R6" s="18">
        <v>139.380111</v>
      </c>
      <c r="S6" s="18">
        <v>99.777464999999992</v>
      </c>
      <c r="T6" s="18">
        <v>272.63870099999997</v>
      </c>
      <c r="U6" s="18">
        <v>116.192956</v>
      </c>
      <c r="V6" s="18">
        <v>184.762956</v>
      </c>
      <c r="W6" s="18">
        <v>101.87419300000001</v>
      </c>
      <c r="X6" s="18">
        <v>139.295334</v>
      </c>
      <c r="Y6" s="42">
        <v>148.52224400000003</v>
      </c>
      <c r="Z6" s="31">
        <v>122.70627500000001</v>
      </c>
      <c r="AA6" s="32">
        <v>203.87725</v>
      </c>
      <c r="AB6" s="32">
        <v>212.87957200000002</v>
      </c>
      <c r="AC6" s="32">
        <v>143.004761</v>
      </c>
      <c r="AD6" s="32">
        <v>347.15689600000002</v>
      </c>
      <c r="AE6" s="32">
        <v>141.09093099999998</v>
      </c>
      <c r="AF6" s="32">
        <v>241.51917400000002</v>
      </c>
      <c r="AG6" s="32">
        <v>209.27385799999999</v>
      </c>
      <c r="AH6" s="32">
        <v>146.13278500000001</v>
      </c>
      <c r="AI6" s="32">
        <v>163.76081000000002</v>
      </c>
      <c r="AJ6" s="32">
        <v>307.10705799999994</v>
      </c>
      <c r="AK6" s="33">
        <v>235.55746000000002</v>
      </c>
      <c r="AL6" s="31">
        <v>109.80930600000001</v>
      </c>
      <c r="AM6" s="32">
        <v>166.44234700000001</v>
      </c>
      <c r="AN6" s="32">
        <v>218.19950299999996</v>
      </c>
      <c r="AO6" s="32">
        <v>191.92867800000002</v>
      </c>
      <c r="AP6" s="32">
        <v>104.05373599999999</v>
      </c>
      <c r="AQ6" s="32">
        <v>244.08671000000001</v>
      </c>
      <c r="AR6" s="32">
        <v>239.65038600000003</v>
      </c>
      <c r="AS6" s="32">
        <v>161.468189</v>
      </c>
      <c r="AT6" s="32">
        <v>326.85417799999999</v>
      </c>
      <c r="AU6" s="32">
        <v>207.90564999999998</v>
      </c>
      <c r="AV6" s="32">
        <v>276.154832</v>
      </c>
      <c r="AW6" s="33">
        <v>252.18517199999999</v>
      </c>
      <c r="AX6" s="31">
        <v>149.69497200000001</v>
      </c>
      <c r="AY6" s="32">
        <v>158.82154</v>
      </c>
      <c r="AZ6" s="32">
        <v>242.68788000000001</v>
      </c>
      <c r="BA6" s="32">
        <v>238.480064</v>
      </c>
      <c r="BB6" s="32">
        <v>222.14416299999999</v>
      </c>
      <c r="BC6" s="32">
        <v>271.788614</v>
      </c>
      <c r="BD6" s="32">
        <v>314.47503599999999</v>
      </c>
      <c r="BE6" s="32">
        <v>268.13086399999997</v>
      </c>
      <c r="BF6" s="32">
        <v>188.38888499999999</v>
      </c>
      <c r="BG6" s="32">
        <v>214.69195500000001</v>
      </c>
      <c r="BH6" s="32">
        <v>526.88687800000002</v>
      </c>
      <c r="BI6" s="32">
        <v>593.77630900000008</v>
      </c>
      <c r="BJ6" s="31">
        <v>410.09399500000001</v>
      </c>
      <c r="BK6" s="32">
        <v>389.95006699999999</v>
      </c>
      <c r="BL6" s="32">
        <v>386.16638900000004</v>
      </c>
      <c r="BM6" s="32">
        <v>413.237977</v>
      </c>
      <c r="BN6" s="32">
        <v>281.94892900000002</v>
      </c>
      <c r="BO6" s="32">
        <v>123.059363</v>
      </c>
      <c r="BP6" s="32">
        <v>240.09249500000001</v>
      </c>
      <c r="BQ6" s="32">
        <v>374.55989399999999</v>
      </c>
      <c r="BR6" s="32">
        <v>329.66360799999995</v>
      </c>
      <c r="BS6" s="32">
        <v>229.38588100000004</v>
      </c>
      <c r="BT6" s="32">
        <v>250.06760900000003</v>
      </c>
      <c r="BU6" s="32">
        <v>237.58914300000001</v>
      </c>
      <c r="BV6" s="31">
        <v>204.264523</v>
      </c>
      <c r="BW6" s="32">
        <v>158.03779700000001</v>
      </c>
      <c r="BX6" s="32">
        <v>246.43005500000001</v>
      </c>
      <c r="BY6" s="32">
        <v>376.62323199999997</v>
      </c>
      <c r="BZ6" s="32">
        <v>406.68537199999997</v>
      </c>
      <c r="CA6" s="32">
        <v>353.36330300000003</v>
      </c>
      <c r="CB6" s="32">
        <v>513.81995199999994</v>
      </c>
      <c r="CC6" s="32">
        <v>397.13673699999998</v>
      </c>
      <c r="CD6" s="18">
        <v>327.18985800000002</v>
      </c>
      <c r="CE6" s="18">
        <v>399.81213300000002</v>
      </c>
      <c r="CF6" s="18">
        <v>498.94002300000005</v>
      </c>
      <c r="CG6" s="42">
        <v>613.24462300000005</v>
      </c>
      <c r="CH6" s="31">
        <v>454.11249999999995</v>
      </c>
      <c r="CI6" s="32">
        <v>455.12592899999999</v>
      </c>
      <c r="CJ6" s="32">
        <v>728.7627359999999</v>
      </c>
      <c r="CK6" s="32">
        <v>842.28502899999989</v>
      </c>
      <c r="CL6" s="75">
        <v>681.94402000000002</v>
      </c>
      <c r="CM6" s="75">
        <v>985.87413400000014</v>
      </c>
      <c r="CN6" s="79">
        <v>635.47411</v>
      </c>
      <c r="CO6" s="75">
        <v>779.33291099999997</v>
      </c>
      <c r="CP6" s="75">
        <v>569.899315</v>
      </c>
      <c r="CQ6" s="75">
        <v>451.64170200000001</v>
      </c>
      <c r="CR6" s="75">
        <v>533.11731099999997</v>
      </c>
      <c r="CS6" s="80">
        <v>481.92509900000005</v>
      </c>
      <c r="CT6" s="87">
        <f>SUM(CT7:CT9,CT11:CT18)</f>
        <v>486.63517005884495</v>
      </c>
      <c r="CU6" s="75">
        <f t="shared" ref="CU6:DF6" si="0">SUM(CU7:CU9,CU11:CU18)</f>
        <v>364.95878291010627</v>
      </c>
      <c r="CV6" s="91">
        <f t="shared" si="0"/>
        <v>386.3457296697427</v>
      </c>
      <c r="CW6" s="91">
        <f t="shared" si="0"/>
        <v>304.47028891298135</v>
      </c>
      <c r="CX6" s="91">
        <f t="shared" si="0"/>
        <v>353.87526950080041</v>
      </c>
      <c r="CY6" s="91">
        <f t="shared" si="0"/>
        <v>240.19390585954719</v>
      </c>
      <c r="CZ6" s="78">
        <f t="shared" si="0"/>
        <v>514.85174074943086</v>
      </c>
      <c r="DA6" s="92">
        <f t="shared" si="0"/>
        <v>500.67415936706254</v>
      </c>
      <c r="DB6" s="92">
        <f t="shared" si="0"/>
        <v>636.54315352566118</v>
      </c>
      <c r="DC6" s="92">
        <f t="shared" si="0"/>
        <v>442.18857651035381</v>
      </c>
      <c r="DD6" s="92">
        <f t="shared" si="0"/>
        <v>502.09534703249619</v>
      </c>
      <c r="DE6" s="120">
        <f t="shared" si="0"/>
        <v>478.76023936562223</v>
      </c>
      <c r="DF6" s="136">
        <f t="shared" si="0"/>
        <v>421.567364</v>
      </c>
      <c r="DG6" s="75"/>
      <c r="DH6" s="91"/>
      <c r="DI6" s="91"/>
      <c r="DJ6" s="91"/>
      <c r="DK6" s="91"/>
      <c r="DL6" s="78"/>
      <c r="DM6" s="92"/>
      <c r="DN6" s="92"/>
      <c r="DO6" s="92"/>
      <c r="DP6" s="92"/>
      <c r="DQ6" s="120"/>
    </row>
    <row r="7" spans="1:121" ht="15" customHeight="1" x14ac:dyDescent="0.2">
      <c r="A7" s="22" t="s">
        <v>1</v>
      </c>
      <c r="B7" s="34" t="s">
        <v>57</v>
      </c>
      <c r="C7" s="19" t="s">
        <v>57</v>
      </c>
      <c r="D7" s="19">
        <v>9.0100000000000006E-3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  <c r="J7" s="19" t="s">
        <v>57</v>
      </c>
      <c r="K7" s="19" t="s">
        <v>57</v>
      </c>
      <c r="L7" s="19" t="s">
        <v>57</v>
      </c>
      <c r="M7" s="19" t="s">
        <v>57</v>
      </c>
      <c r="N7" s="37" t="s">
        <v>57</v>
      </c>
      <c r="O7" s="19" t="s">
        <v>57</v>
      </c>
      <c r="P7" s="19" t="s">
        <v>57</v>
      </c>
      <c r="Q7" s="19" t="s">
        <v>57</v>
      </c>
      <c r="R7" s="19">
        <v>0.240843</v>
      </c>
      <c r="S7" s="19" t="s">
        <v>57</v>
      </c>
      <c r="T7" s="19">
        <v>1.58E-3</v>
      </c>
      <c r="U7" s="19">
        <v>2.0000000000000001E-4</v>
      </c>
      <c r="V7" s="19">
        <v>8.8940000000000005E-2</v>
      </c>
      <c r="W7" s="19" t="s">
        <v>57</v>
      </c>
      <c r="X7" s="19" t="s">
        <v>57</v>
      </c>
      <c r="Y7" s="23">
        <v>0.12919</v>
      </c>
      <c r="Z7" s="37">
        <v>1.46E-4</v>
      </c>
      <c r="AA7" s="19" t="s">
        <v>57</v>
      </c>
      <c r="AB7" s="19" t="s">
        <v>57</v>
      </c>
      <c r="AC7" s="19" t="s">
        <v>57</v>
      </c>
      <c r="AD7" s="19">
        <v>1.085E-2</v>
      </c>
      <c r="AE7" s="19" t="s">
        <v>57</v>
      </c>
      <c r="AF7" s="19">
        <v>1.7799999999999999E-3</v>
      </c>
      <c r="AG7" s="19" t="s">
        <v>57</v>
      </c>
      <c r="AH7" s="19">
        <v>0.46970299999999998</v>
      </c>
      <c r="AI7" s="19">
        <v>3.0299999999999999E-4</v>
      </c>
      <c r="AJ7" s="19">
        <v>3.0019999999999999E-3</v>
      </c>
      <c r="AK7" s="23" t="s">
        <v>57</v>
      </c>
      <c r="AL7" s="37" t="s">
        <v>57</v>
      </c>
      <c r="AM7" s="19">
        <v>1.6590000000000001E-2</v>
      </c>
      <c r="AN7" s="19" t="s">
        <v>57</v>
      </c>
      <c r="AO7" s="19">
        <v>1.66E-4</v>
      </c>
      <c r="AP7" s="19" t="s">
        <v>57</v>
      </c>
      <c r="AQ7" s="19">
        <v>7.437E-3</v>
      </c>
      <c r="AR7" s="19">
        <v>1.36E-4</v>
      </c>
      <c r="AS7" s="19" t="s">
        <v>57</v>
      </c>
      <c r="AT7" s="19">
        <v>1.56E-3</v>
      </c>
      <c r="AU7" s="19">
        <v>1.56E-3</v>
      </c>
      <c r="AV7" s="19">
        <v>5.4799999999999998E-4</v>
      </c>
      <c r="AW7" s="23">
        <v>1.168E-3</v>
      </c>
      <c r="AX7" s="37">
        <v>6.5709999999999996E-3</v>
      </c>
      <c r="AY7" s="19">
        <v>8.9999999999999998E-4</v>
      </c>
      <c r="AZ7" s="19" t="s">
        <v>57</v>
      </c>
      <c r="BA7" s="19">
        <v>1.8E-3</v>
      </c>
      <c r="BB7" s="19" t="s">
        <v>57</v>
      </c>
      <c r="BC7" s="19" t="s">
        <v>57</v>
      </c>
      <c r="BD7" s="19">
        <v>5.22E-4</v>
      </c>
      <c r="BE7" s="19" t="s">
        <v>57</v>
      </c>
      <c r="BF7" s="19" t="s">
        <v>57</v>
      </c>
      <c r="BG7" s="19" t="s">
        <v>57</v>
      </c>
      <c r="BH7" s="19" t="s">
        <v>57</v>
      </c>
      <c r="BI7" s="19" t="s">
        <v>57</v>
      </c>
      <c r="BJ7" s="37" t="s">
        <v>57</v>
      </c>
      <c r="BK7" s="19" t="s">
        <v>57</v>
      </c>
      <c r="BL7" s="19" t="s">
        <v>57</v>
      </c>
      <c r="BM7" s="19" t="s">
        <v>57</v>
      </c>
      <c r="BN7" s="19" t="s">
        <v>57</v>
      </c>
      <c r="BO7" s="19" t="s">
        <v>57</v>
      </c>
      <c r="BP7" s="19" t="s">
        <v>57</v>
      </c>
      <c r="BQ7" s="19" t="s">
        <v>57</v>
      </c>
      <c r="BR7" s="19" t="s">
        <v>57</v>
      </c>
      <c r="BS7" s="19" t="s">
        <v>57</v>
      </c>
      <c r="BT7" s="19">
        <v>2.5075E-2</v>
      </c>
      <c r="BU7" s="19" t="s">
        <v>57</v>
      </c>
      <c r="BV7" s="37" t="s">
        <v>57</v>
      </c>
      <c r="BW7" s="19" t="s">
        <v>57</v>
      </c>
      <c r="BX7" s="19" t="s">
        <v>57</v>
      </c>
      <c r="BY7" s="19" t="s">
        <v>57</v>
      </c>
      <c r="BZ7" s="19" t="s">
        <v>57</v>
      </c>
      <c r="CA7" s="19" t="s">
        <v>57</v>
      </c>
      <c r="CB7" s="19">
        <v>4.8854000000000002E-2</v>
      </c>
      <c r="CC7" s="19" t="s">
        <v>57</v>
      </c>
      <c r="CD7" s="19" t="s">
        <v>57</v>
      </c>
      <c r="CE7" s="49" t="s">
        <v>57</v>
      </c>
      <c r="CF7" s="53" t="s">
        <v>57</v>
      </c>
      <c r="CG7" s="58"/>
      <c r="CH7" s="62" t="s">
        <v>57</v>
      </c>
      <c r="CI7" s="70">
        <v>1.5E-5</v>
      </c>
      <c r="CJ7" s="66">
        <v>3.359369</v>
      </c>
      <c r="CK7" s="72">
        <v>1.6019999999999999E-3</v>
      </c>
      <c r="CL7" s="53">
        <v>3.0000000000000001E-3</v>
      </c>
      <c r="CM7" s="76">
        <v>3.185441</v>
      </c>
      <c r="CN7" s="53">
        <v>3.1659869999999999</v>
      </c>
      <c r="CO7" s="53">
        <v>2.0000000000000002E-5</v>
      </c>
      <c r="CP7" s="53">
        <v>2.8019609999999999</v>
      </c>
      <c r="CQ7" s="53">
        <v>0.50673500000000005</v>
      </c>
      <c r="CR7" s="53">
        <v>4.4472199999999997</v>
      </c>
      <c r="CS7" s="59">
        <v>6.9606380000000003</v>
      </c>
      <c r="CT7" s="88">
        <v>4.8713599999999999E-3</v>
      </c>
      <c r="CU7" s="53">
        <v>2.4199479999999999E-2</v>
      </c>
      <c r="CV7" s="92">
        <v>1.738761492778</v>
      </c>
      <c r="CW7" s="76">
        <v>1.6840793999999999</v>
      </c>
      <c r="CX7" s="78">
        <v>1.8670038400000002</v>
      </c>
      <c r="CY7" s="99">
        <v>0</v>
      </c>
      <c r="CZ7" s="99">
        <v>0</v>
      </c>
      <c r="DA7" s="92">
        <v>0</v>
      </c>
      <c r="DB7" s="99">
        <v>5.2621295299999993</v>
      </c>
      <c r="DC7" s="112">
        <v>3.2802284799999999</v>
      </c>
      <c r="DD7" s="49">
        <v>0</v>
      </c>
      <c r="DE7" s="98">
        <v>2.31105546</v>
      </c>
      <c r="DF7" s="136">
        <v>1.659178</v>
      </c>
      <c r="DG7" s="53"/>
      <c r="DH7" s="92"/>
      <c r="DI7" s="76"/>
      <c r="DJ7" s="78"/>
      <c r="DK7" s="99"/>
      <c r="DL7" s="99"/>
      <c r="DM7" s="92"/>
      <c r="DN7" s="99"/>
      <c r="DO7" s="112"/>
      <c r="DP7" s="49"/>
      <c r="DQ7" s="98"/>
    </row>
    <row r="8" spans="1:121" ht="15" customHeight="1" x14ac:dyDescent="0.2">
      <c r="A8" s="22" t="s">
        <v>2</v>
      </c>
      <c r="B8" s="34">
        <v>38.251421000000001</v>
      </c>
      <c r="C8" s="19">
        <v>1.0000999999999999E-2</v>
      </c>
      <c r="D8" s="19">
        <v>0.77621600000000002</v>
      </c>
      <c r="E8" s="19">
        <v>5.7632999999999997E-2</v>
      </c>
      <c r="F8" s="19">
        <v>7.5172000000000003E-2</v>
      </c>
      <c r="G8" s="19">
        <v>0.59100699999999995</v>
      </c>
      <c r="H8" s="19">
        <v>49.819262000000002</v>
      </c>
      <c r="I8" s="19">
        <v>8.3523E-2</v>
      </c>
      <c r="J8" s="19">
        <v>43.114876000000002</v>
      </c>
      <c r="K8" s="19">
        <v>2.9349940000000001</v>
      </c>
      <c r="L8" s="19">
        <v>1.413054</v>
      </c>
      <c r="M8" s="19">
        <v>3.670887</v>
      </c>
      <c r="N8" s="37">
        <v>3.1558480000000002</v>
      </c>
      <c r="O8" s="19">
        <v>0.76506600000000002</v>
      </c>
      <c r="P8" s="19">
        <v>32.661109000000003</v>
      </c>
      <c r="Q8" s="19">
        <v>0.94548299999999996</v>
      </c>
      <c r="R8" s="19">
        <v>5.0598999999999998E-2</v>
      </c>
      <c r="S8" s="19">
        <v>3.3688000000000003E-2</v>
      </c>
      <c r="T8" s="19">
        <v>36.668469999999999</v>
      </c>
      <c r="U8" s="19">
        <v>0.20050699999999999</v>
      </c>
      <c r="V8" s="19">
        <v>0</v>
      </c>
      <c r="W8" s="19">
        <v>42.136769000000001</v>
      </c>
      <c r="X8" s="19">
        <v>0.37013699999999999</v>
      </c>
      <c r="Y8" s="23">
        <v>0</v>
      </c>
      <c r="Z8" s="37">
        <v>2.669486</v>
      </c>
      <c r="AA8" s="19">
        <v>1.817493</v>
      </c>
      <c r="AB8" s="19">
        <v>0.133988</v>
      </c>
      <c r="AC8" s="19">
        <v>0.27016000000000001</v>
      </c>
      <c r="AD8" s="19">
        <v>6.5983E-2</v>
      </c>
      <c r="AE8" s="19">
        <v>9.2909000000000005E-2</v>
      </c>
      <c r="AF8" s="19">
        <v>44.707574999999999</v>
      </c>
      <c r="AG8" s="19">
        <v>0.104523</v>
      </c>
      <c r="AH8" s="19">
        <v>0.262793</v>
      </c>
      <c r="AI8" s="19">
        <v>0.23732</v>
      </c>
      <c r="AJ8" s="19">
        <v>0.19920499999999999</v>
      </c>
      <c r="AK8" s="23">
        <v>0.15611900000000001</v>
      </c>
      <c r="AL8" s="37">
        <v>0.234266</v>
      </c>
      <c r="AM8" s="19">
        <v>0.26711400000000002</v>
      </c>
      <c r="AN8" s="19">
        <v>2.545137</v>
      </c>
      <c r="AO8" s="19">
        <v>8.0477609999999995</v>
      </c>
      <c r="AP8" s="19">
        <v>0.159964</v>
      </c>
      <c r="AQ8" s="19">
        <v>0.20283300000000001</v>
      </c>
      <c r="AR8" s="19">
        <v>42.557428999999999</v>
      </c>
      <c r="AS8" s="19">
        <v>0.248001</v>
      </c>
      <c r="AT8" s="19">
        <v>0.22145599999999999</v>
      </c>
      <c r="AU8" s="19">
        <v>0.100393</v>
      </c>
      <c r="AV8" s="19">
        <v>0.11079799999999999</v>
      </c>
      <c r="AW8" s="23">
        <v>4.5179359999999997</v>
      </c>
      <c r="AX8" s="37">
        <v>0.107852</v>
      </c>
      <c r="AY8" s="19">
        <v>5.2124499999999996</v>
      </c>
      <c r="AZ8" s="19">
        <v>0.167991</v>
      </c>
      <c r="BA8" s="19">
        <v>0.28931600000000002</v>
      </c>
      <c r="BB8" s="19">
        <v>3.8867210000000001</v>
      </c>
      <c r="BC8" s="19">
        <v>0.47025400000000001</v>
      </c>
      <c r="BD8" s="19">
        <v>6.8493999999999999E-2</v>
      </c>
      <c r="BE8" s="19">
        <v>3.3375520000000001</v>
      </c>
      <c r="BF8" s="19">
        <v>1.7592449999999999</v>
      </c>
      <c r="BG8" s="19">
        <v>2.2169180000000002</v>
      </c>
      <c r="BH8" s="19">
        <v>4.8796569999999999</v>
      </c>
      <c r="BI8" s="19">
        <v>30.040443</v>
      </c>
      <c r="BJ8" s="37">
        <v>24.831088000000001</v>
      </c>
      <c r="BK8" s="19">
        <v>30.840153000000001</v>
      </c>
      <c r="BL8" s="19">
        <v>3.2914289999999999</v>
      </c>
      <c r="BM8" s="19">
        <v>3.6260050000000001</v>
      </c>
      <c r="BN8" s="19">
        <v>22.376954999999999</v>
      </c>
      <c r="BO8" s="19">
        <v>2.1321289999999999</v>
      </c>
      <c r="BP8" s="19">
        <v>2.3093710000000001</v>
      </c>
      <c r="BQ8" s="19">
        <v>3.0656289999999999</v>
      </c>
      <c r="BR8" s="19">
        <v>0.158192</v>
      </c>
      <c r="BS8" s="19">
        <v>5.7083690000000002</v>
      </c>
      <c r="BT8" s="19">
        <v>0.384357</v>
      </c>
      <c r="BU8" s="19">
        <v>0.52772399999999997</v>
      </c>
      <c r="BV8" s="37">
        <v>10.416245</v>
      </c>
      <c r="BW8" s="19">
        <v>27.755234999999999</v>
      </c>
      <c r="BX8" s="19">
        <v>7.059666</v>
      </c>
      <c r="BY8" s="19">
        <v>8.4462050000000009</v>
      </c>
      <c r="BZ8" s="19">
        <v>71.023025000000004</v>
      </c>
      <c r="CA8" s="19">
        <v>9.5842729999999996</v>
      </c>
      <c r="CB8" s="19">
        <v>1.258983</v>
      </c>
      <c r="CC8" s="19">
        <v>5.6142839999999996</v>
      </c>
      <c r="CD8" s="19">
        <v>8.3482830000000003</v>
      </c>
      <c r="CE8" s="53">
        <v>14.635192999999999</v>
      </c>
      <c r="CF8" s="53">
        <v>1.3662749999999999</v>
      </c>
      <c r="CG8" s="59">
        <v>52.846392000000002</v>
      </c>
      <c r="CH8" s="63">
        <v>44.822769999999998</v>
      </c>
      <c r="CI8" s="66">
        <v>50.751325000000001</v>
      </c>
      <c r="CJ8" s="66">
        <v>78.025948</v>
      </c>
      <c r="CK8" s="72">
        <v>149.810115</v>
      </c>
      <c r="CL8" s="53">
        <v>57.443508000000001</v>
      </c>
      <c r="CM8" s="76">
        <v>192.11169200000001</v>
      </c>
      <c r="CN8" s="53" t="s">
        <v>57</v>
      </c>
      <c r="CO8" s="53">
        <v>5.4604520000000001</v>
      </c>
      <c r="CP8" s="53">
        <v>39.660614000000002</v>
      </c>
      <c r="CQ8" s="53">
        <v>114.550355</v>
      </c>
      <c r="CR8" s="53">
        <v>41.299557</v>
      </c>
      <c r="CS8" s="59">
        <v>49.113397999999997</v>
      </c>
      <c r="CT8" s="88">
        <v>4.0137093586724513</v>
      </c>
      <c r="CU8" s="53">
        <v>1.6638856664248323</v>
      </c>
      <c r="CV8" s="92">
        <v>8.8526288191015947</v>
      </c>
      <c r="CW8" s="76">
        <v>45.162937364182</v>
      </c>
      <c r="CX8" s="78">
        <v>135.96158360128388</v>
      </c>
      <c r="CY8" s="99">
        <v>14.162144420508898</v>
      </c>
      <c r="CZ8" s="78">
        <v>63.002013360386002</v>
      </c>
      <c r="DA8" s="92">
        <v>4.2443019073420025</v>
      </c>
      <c r="DB8" s="99">
        <v>85.172175965575022</v>
      </c>
      <c r="DC8" s="76">
        <v>6.7143895410780017</v>
      </c>
      <c r="DD8" s="116">
        <v>5.1392548272255008</v>
      </c>
      <c r="DE8" s="106">
        <v>70.725571584688282</v>
      </c>
      <c r="DF8" s="136">
        <v>40.786059000000002</v>
      </c>
      <c r="DG8" s="53"/>
      <c r="DH8" s="92"/>
      <c r="DI8" s="76"/>
      <c r="DJ8" s="78"/>
      <c r="DK8" s="99"/>
      <c r="DL8" s="78"/>
      <c r="DM8" s="92"/>
      <c r="DN8" s="99"/>
      <c r="DO8" s="76"/>
      <c r="DP8" s="116"/>
      <c r="DQ8" s="106"/>
    </row>
    <row r="9" spans="1:121" ht="15" customHeight="1" x14ac:dyDescent="0.2">
      <c r="A9" s="22" t="s">
        <v>3</v>
      </c>
      <c r="B9" s="34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>
        <v>5.0000000000000001E-4</v>
      </c>
      <c r="J9" s="19">
        <v>1.9675000000000002E-2</v>
      </c>
      <c r="K9" s="19" t="s">
        <v>57</v>
      </c>
      <c r="L9" s="19" t="s">
        <v>57</v>
      </c>
      <c r="M9" s="19" t="s">
        <v>57</v>
      </c>
      <c r="N9" s="37" t="s">
        <v>57</v>
      </c>
      <c r="O9" s="19">
        <v>0.05</v>
      </c>
      <c r="P9" s="19">
        <v>3.0258E-7</v>
      </c>
      <c r="Q9" s="19" t="s">
        <v>57</v>
      </c>
      <c r="R9" s="19" t="s">
        <v>57</v>
      </c>
      <c r="S9" s="19">
        <v>7.6E-3</v>
      </c>
      <c r="T9" s="19" t="s">
        <v>57</v>
      </c>
      <c r="U9" s="19" t="s">
        <v>57</v>
      </c>
      <c r="V9" s="19" t="s">
        <v>57</v>
      </c>
      <c r="W9" s="19" t="s">
        <v>57</v>
      </c>
      <c r="X9" s="19" t="s">
        <v>57</v>
      </c>
      <c r="Y9" s="23" t="s">
        <v>57</v>
      </c>
      <c r="Z9" s="37" t="s">
        <v>57</v>
      </c>
      <c r="AA9" s="19" t="s">
        <v>57</v>
      </c>
      <c r="AB9" s="19" t="s">
        <v>57</v>
      </c>
      <c r="AC9" s="19" t="s">
        <v>57</v>
      </c>
      <c r="AD9" s="19" t="s">
        <v>57</v>
      </c>
      <c r="AE9" s="19" t="s">
        <v>57</v>
      </c>
      <c r="AF9" s="19">
        <v>4.0099999999999999E-4</v>
      </c>
      <c r="AG9" s="19" t="s">
        <v>57</v>
      </c>
      <c r="AH9" s="19" t="s">
        <v>57</v>
      </c>
      <c r="AI9" s="19" t="s">
        <v>57</v>
      </c>
      <c r="AJ9" s="19" t="s">
        <v>57</v>
      </c>
      <c r="AK9" s="23" t="s">
        <v>57</v>
      </c>
      <c r="AL9" s="37" t="s">
        <v>57</v>
      </c>
      <c r="AM9" s="19" t="s">
        <v>57</v>
      </c>
      <c r="AN9" s="19" t="s">
        <v>57</v>
      </c>
      <c r="AO9" s="19" t="s">
        <v>57</v>
      </c>
      <c r="AP9" s="19">
        <v>2.4395E-2</v>
      </c>
      <c r="AQ9" s="19" t="s">
        <v>57</v>
      </c>
      <c r="AR9" s="19" t="s">
        <v>57</v>
      </c>
      <c r="AS9" s="19" t="s">
        <v>57</v>
      </c>
      <c r="AT9" s="19">
        <v>2.9780000000000002E-3</v>
      </c>
      <c r="AU9" s="19" t="s">
        <v>57</v>
      </c>
      <c r="AV9" s="19" t="s">
        <v>57</v>
      </c>
      <c r="AW9" s="23" t="s">
        <v>57</v>
      </c>
      <c r="AX9" s="37">
        <v>2.075E-3</v>
      </c>
      <c r="AY9" s="19" t="s">
        <v>57</v>
      </c>
      <c r="AZ9" s="19" t="s">
        <v>57</v>
      </c>
      <c r="BA9" s="19" t="s">
        <v>57</v>
      </c>
      <c r="BB9" s="19" t="s">
        <v>57</v>
      </c>
      <c r="BC9" s="19" t="s">
        <v>57</v>
      </c>
      <c r="BD9" s="19" t="s">
        <v>57</v>
      </c>
      <c r="BE9" s="19" t="s">
        <v>57</v>
      </c>
      <c r="BF9" s="19" t="s">
        <v>57</v>
      </c>
      <c r="BG9" s="19" t="s">
        <v>57</v>
      </c>
      <c r="BH9" s="19" t="s">
        <v>57</v>
      </c>
      <c r="BI9" s="19" t="s">
        <v>57</v>
      </c>
      <c r="BJ9" s="37" t="s">
        <v>57</v>
      </c>
      <c r="BK9" s="19" t="s">
        <v>57</v>
      </c>
      <c r="BL9" s="19" t="s">
        <v>57</v>
      </c>
      <c r="BM9" s="19" t="s">
        <v>57</v>
      </c>
      <c r="BN9" s="19" t="s">
        <v>57</v>
      </c>
      <c r="BO9" s="19" t="s">
        <v>57</v>
      </c>
      <c r="BP9" s="19" t="s">
        <v>57</v>
      </c>
      <c r="BQ9" s="19" t="s">
        <v>57</v>
      </c>
      <c r="BR9" s="19" t="s">
        <v>57</v>
      </c>
      <c r="BS9" s="19" t="s">
        <v>57</v>
      </c>
      <c r="BT9" s="19" t="s">
        <v>57</v>
      </c>
      <c r="BU9" s="19" t="s">
        <v>57</v>
      </c>
      <c r="BV9" s="37" t="s">
        <v>57</v>
      </c>
      <c r="BW9" s="19" t="s">
        <v>57</v>
      </c>
      <c r="BX9" s="19" t="s">
        <v>57</v>
      </c>
      <c r="BY9" s="19" t="s">
        <v>57</v>
      </c>
      <c r="BZ9" s="19" t="s">
        <v>57</v>
      </c>
      <c r="CA9" s="19" t="s">
        <v>57</v>
      </c>
      <c r="CB9" s="19" t="s">
        <v>57</v>
      </c>
      <c r="CC9" s="19" t="s">
        <v>57</v>
      </c>
      <c r="CD9" s="19" t="s">
        <v>57</v>
      </c>
      <c r="CE9" s="53" t="s">
        <v>57</v>
      </c>
      <c r="CF9" s="53" t="s">
        <v>57</v>
      </c>
      <c r="CG9" s="52" t="s">
        <v>57</v>
      </c>
      <c r="CH9" s="63" t="s">
        <v>57</v>
      </c>
      <c r="CI9" s="66">
        <v>6.0000000000000002E-5</v>
      </c>
      <c r="CJ9" s="70">
        <v>7.9999999999999996E-6</v>
      </c>
      <c r="CK9" s="73" t="s">
        <v>57</v>
      </c>
      <c r="CL9" s="53" t="s">
        <v>57</v>
      </c>
      <c r="CM9" s="53">
        <v>3.1999999999999999E-5</v>
      </c>
      <c r="CN9" s="53" t="s">
        <v>57</v>
      </c>
      <c r="CO9" s="53" t="s">
        <v>57</v>
      </c>
      <c r="CP9" s="53">
        <v>1E-4</v>
      </c>
      <c r="CQ9" s="53">
        <v>5.8999999999999998E-5</v>
      </c>
      <c r="CR9" s="53" t="s">
        <v>57</v>
      </c>
      <c r="CS9" s="59">
        <v>6.0000000000000002E-6</v>
      </c>
      <c r="CT9" s="88">
        <v>0</v>
      </c>
      <c r="CU9" s="53">
        <v>2.0000000000000002E-5</v>
      </c>
      <c r="CV9" s="92">
        <v>0</v>
      </c>
      <c r="CW9" s="99">
        <v>1.0000000000000001E-5</v>
      </c>
      <c r="CX9" s="99">
        <v>3.0000000000000001E-6</v>
      </c>
      <c r="CY9" s="99">
        <v>0</v>
      </c>
      <c r="CZ9" s="99">
        <v>0</v>
      </c>
      <c r="DA9" s="92">
        <v>0</v>
      </c>
      <c r="DB9" s="99">
        <v>0</v>
      </c>
      <c r="DC9" s="99">
        <v>0</v>
      </c>
      <c r="DD9" s="99">
        <v>0</v>
      </c>
      <c r="DE9" s="98">
        <v>0</v>
      </c>
      <c r="DF9" s="136">
        <v>0</v>
      </c>
      <c r="DG9" s="53"/>
      <c r="DH9" s="92"/>
      <c r="DI9" s="76"/>
      <c r="DJ9" s="78"/>
      <c r="DK9" s="99"/>
      <c r="DL9" s="99"/>
      <c r="DM9" s="92"/>
      <c r="DN9" s="99"/>
      <c r="DO9" s="49"/>
      <c r="DP9" s="49"/>
      <c r="DQ9" s="98"/>
    </row>
    <row r="10" spans="1:121" ht="15" customHeight="1" x14ac:dyDescent="0.2">
      <c r="A10" s="22" t="s">
        <v>4</v>
      </c>
      <c r="B10" s="3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3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4"/>
      <c r="Z10" s="3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/>
      <c r="AL10" s="3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4"/>
      <c r="AX10" s="38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38"/>
      <c r="BK10" s="20"/>
      <c r="BL10" s="20"/>
      <c r="BM10" s="20"/>
      <c r="BN10" s="20"/>
      <c r="BO10" s="20"/>
      <c r="BP10" s="20" t="s">
        <v>57</v>
      </c>
      <c r="BQ10" s="20"/>
      <c r="BR10" s="20"/>
      <c r="BS10" s="20"/>
      <c r="BT10" s="20"/>
      <c r="BU10" s="20"/>
      <c r="BV10" s="38"/>
      <c r="BW10" s="20"/>
      <c r="BX10" s="20"/>
      <c r="BY10" s="20"/>
      <c r="BZ10" s="20"/>
      <c r="CA10" s="20"/>
      <c r="CB10" s="20"/>
      <c r="CC10" s="20"/>
      <c r="CD10" s="20"/>
      <c r="CE10" s="53"/>
      <c r="CF10" s="53"/>
      <c r="CG10" s="52"/>
      <c r="CH10" s="63"/>
      <c r="CI10" s="66"/>
      <c r="CJ10" s="66"/>
      <c r="CK10" s="72"/>
      <c r="CL10" s="53"/>
      <c r="CM10" s="76"/>
      <c r="CN10" s="53"/>
      <c r="CO10" s="53"/>
      <c r="CP10" s="53"/>
      <c r="CQ10" s="53"/>
      <c r="CR10" s="53"/>
      <c r="CS10" s="59"/>
      <c r="CT10" s="88"/>
      <c r="CU10" s="53"/>
      <c r="CV10" s="92"/>
      <c r="CW10" s="76"/>
      <c r="CX10" s="78"/>
      <c r="CY10" s="99"/>
      <c r="CZ10" s="49"/>
      <c r="DA10" s="92"/>
      <c r="DB10" s="99"/>
      <c r="DC10" s="113"/>
      <c r="DD10" s="113"/>
      <c r="DE10" s="98"/>
      <c r="DF10" s="136"/>
      <c r="DG10" s="53"/>
      <c r="DH10" s="92"/>
      <c r="DI10" s="76"/>
      <c r="DJ10" s="78"/>
      <c r="DK10" s="99"/>
      <c r="DL10" s="49"/>
      <c r="DM10" s="92"/>
      <c r="DN10" s="99"/>
      <c r="DO10" s="113"/>
      <c r="DP10" s="113"/>
      <c r="DQ10" s="98"/>
    </row>
    <row r="11" spans="1:121" s="7" customFormat="1" ht="15" customHeight="1" x14ac:dyDescent="0.2">
      <c r="A11" s="25" t="s">
        <v>5</v>
      </c>
      <c r="B11" s="34">
        <v>77.186988999999997</v>
      </c>
      <c r="C11" s="19">
        <v>87.468973000000005</v>
      </c>
      <c r="D11" s="19">
        <v>51.058926</v>
      </c>
      <c r="E11" s="19">
        <v>4.8472270000000002</v>
      </c>
      <c r="F11" s="19">
        <v>44.495992000000001</v>
      </c>
      <c r="G11" s="19">
        <v>7.0718059999999996</v>
      </c>
      <c r="H11" s="19">
        <v>8.7787459999999999</v>
      </c>
      <c r="I11" s="19">
        <v>5.820163</v>
      </c>
      <c r="J11" s="19">
        <v>3.1680830000000002</v>
      </c>
      <c r="K11" s="19">
        <v>63.072026000000001</v>
      </c>
      <c r="L11" s="19">
        <v>3.9572569999999998</v>
      </c>
      <c r="M11" s="19">
        <v>6.7770729999999997</v>
      </c>
      <c r="N11" s="37">
        <v>7.0242269999999998</v>
      </c>
      <c r="O11" s="19">
        <v>54.300753</v>
      </c>
      <c r="P11" s="19">
        <v>51.054617999999998</v>
      </c>
      <c r="Q11" s="19">
        <v>10.714256000000001</v>
      </c>
      <c r="R11" s="19">
        <v>74.144532999999996</v>
      </c>
      <c r="S11" s="19">
        <v>6.7771189999999999</v>
      </c>
      <c r="T11" s="19">
        <v>32.443930000000002</v>
      </c>
      <c r="U11" s="19">
        <v>12.131792000000001</v>
      </c>
      <c r="V11" s="19">
        <v>39.299477000000003</v>
      </c>
      <c r="W11" s="19">
        <v>4.1221079999999999</v>
      </c>
      <c r="X11" s="19">
        <v>7.2752249999999998</v>
      </c>
      <c r="Y11" s="23">
        <v>53.498610999999997</v>
      </c>
      <c r="Z11" s="37">
        <v>6.1219520000000003</v>
      </c>
      <c r="AA11" s="19">
        <v>80.026274999999998</v>
      </c>
      <c r="AB11" s="19">
        <v>87.265348000000003</v>
      </c>
      <c r="AC11" s="19">
        <v>38.282268000000002</v>
      </c>
      <c r="AD11" s="19">
        <v>146.307751</v>
      </c>
      <c r="AE11" s="19">
        <v>27.837295999999998</v>
      </c>
      <c r="AF11" s="19">
        <v>96.999526000000003</v>
      </c>
      <c r="AG11" s="19">
        <v>85.838851000000005</v>
      </c>
      <c r="AH11" s="19">
        <v>82.989823999999999</v>
      </c>
      <c r="AI11" s="19">
        <v>98.031159000000002</v>
      </c>
      <c r="AJ11" s="19">
        <v>56.079521999999997</v>
      </c>
      <c r="AK11" s="23">
        <v>37.743155000000002</v>
      </c>
      <c r="AL11" s="37">
        <v>33.582363999999998</v>
      </c>
      <c r="AM11" s="19">
        <v>70.041749999999993</v>
      </c>
      <c r="AN11" s="19">
        <v>47.655631999999997</v>
      </c>
      <c r="AO11" s="19">
        <v>47.999639999999999</v>
      </c>
      <c r="AP11" s="19">
        <v>54.752296000000001</v>
      </c>
      <c r="AQ11" s="19">
        <v>79.222251999999997</v>
      </c>
      <c r="AR11" s="19">
        <v>78.981900999999993</v>
      </c>
      <c r="AS11" s="19">
        <v>10.857714</v>
      </c>
      <c r="AT11" s="19">
        <v>65.334030999999996</v>
      </c>
      <c r="AU11" s="19">
        <v>44.11298</v>
      </c>
      <c r="AV11" s="19">
        <v>63.792230000000004</v>
      </c>
      <c r="AW11" s="23">
        <v>56.357956999999999</v>
      </c>
      <c r="AX11" s="37">
        <v>6.4766409999999999</v>
      </c>
      <c r="AY11" s="19">
        <v>59.291148999999997</v>
      </c>
      <c r="AZ11" s="19">
        <v>92.564329999999998</v>
      </c>
      <c r="BA11" s="19">
        <v>60.520150999999998</v>
      </c>
      <c r="BB11" s="19">
        <v>52.847178999999997</v>
      </c>
      <c r="BC11" s="19">
        <v>49.431680999999998</v>
      </c>
      <c r="BD11" s="19">
        <v>149.237022</v>
      </c>
      <c r="BE11" s="19">
        <v>107.899433</v>
      </c>
      <c r="BF11" s="19">
        <v>58.672063999999999</v>
      </c>
      <c r="BG11" s="19">
        <v>15.389251</v>
      </c>
      <c r="BH11" s="19">
        <v>95.752679999999998</v>
      </c>
      <c r="BI11" s="19">
        <v>56.106769</v>
      </c>
      <c r="BJ11" s="37">
        <v>48.790658999999998</v>
      </c>
      <c r="BK11" s="19">
        <v>29.588546999999998</v>
      </c>
      <c r="BL11" s="19">
        <v>57.447572999999998</v>
      </c>
      <c r="BM11" s="19">
        <v>95.554276000000002</v>
      </c>
      <c r="BN11" s="19">
        <v>48.64658</v>
      </c>
      <c r="BO11" s="19">
        <v>33.927073</v>
      </c>
      <c r="BP11" s="19">
        <v>86.448425</v>
      </c>
      <c r="BQ11" s="19">
        <v>102.66423</v>
      </c>
      <c r="BR11" s="19">
        <v>62.309748999999996</v>
      </c>
      <c r="BS11" s="19">
        <v>49.356265</v>
      </c>
      <c r="BT11" s="19">
        <v>36.589289999999998</v>
      </c>
      <c r="BU11" s="19">
        <v>37.021853</v>
      </c>
      <c r="BV11" s="37">
        <v>31.905835</v>
      </c>
      <c r="BW11" s="19">
        <v>32.382078999999997</v>
      </c>
      <c r="BX11" s="19">
        <v>39.014665000000001</v>
      </c>
      <c r="BY11" s="19">
        <v>78.432112000000004</v>
      </c>
      <c r="BZ11" s="19">
        <v>45.520978999999997</v>
      </c>
      <c r="CA11" s="19">
        <v>59.544072999999997</v>
      </c>
      <c r="CB11" s="19">
        <v>58.48283</v>
      </c>
      <c r="CC11" s="19">
        <v>64.771275000000003</v>
      </c>
      <c r="CD11" s="19">
        <v>12.936351999999999</v>
      </c>
      <c r="CE11" s="53">
        <v>46.527424000000003</v>
      </c>
      <c r="CF11" s="53">
        <v>98.170984000000004</v>
      </c>
      <c r="CG11" s="59">
        <v>141.252534</v>
      </c>
      <c r="CH11" s="63">
        <v>78.757026999999994</v>
      </c>
      <c r="CI11" s="66">
        <v>64.250359000000003</v>
      </c>
      <c r="CJ11" s="66">
        <v>94.350942000000003</v>
      </c>
      <c r="CK11" s="72">
        <v>143.812692</v>
      </c>
      <c r="CL11" s="53">
        <v>223.53727000000001</v>
      </c>
      <c r="CM11" s="76">
        <v>133.08326600000001</v>
      </c>
      <c r="CN11" s="53">
        <v>231.15477100000001</v>
      </c>
      <c r="CO11" s="53">
        <v>409.047774</v>
      </c>
      <c r="CP11" s="53">
        <v>136.88841099999999</v>
      </c>
      <c r="CQ11" s="53">
        <v>95.883071000000001</v>
      </c>
      <c r="CR11" s="53">
        <v>271.709135</v>
      </c>
      <c r="CS11" s="59">
        <v>74.484209000000007</v>
      </c>
      <c r="CT11" s="128">
        <v>127.76983914748699</v>
      </c>
      <c r="CU11" s="129">
        <v>106.46667853692479</v>
      </c>
      <c r="CV11" s="130">
        <v>41.632067717529118</v>
      </c>
      <c r="CW11" s="114">
        <v>43.42439902000001</v>
      </c>
      <c r="CX11" s="131">
        <v>16.822272466620273</v>
      </c>
      <c r="CY11" s="132">
        <v>61.741721837314564</v>
      </c>
      <c r="CZ11" s="131">
        <v>112.28805387470895</v>
      </c>
      <c r="DA11" s="130">
        <v>151.77401763289288</v>
      </c>
      <c r="DB11" s="132">
        <v>135.33936750846152</v>
      </c>
      <c r="DC11" s="114">
        <v>41.688209673175734</v>
      </c>
      <c r="DD11" s="117">
        <v>63.700684696770281</v>
      </c>
      <c r="DE11" s="121">
        <v>59.858161903266492</v>
      </c>
      <c r="DF11" s="136">
        <v>15.640438</v>
      </c>
      <c r="DG11" s="53"/>
      <c r="DH11" s="92"/>
      <c r="DI11" s="76"/>
      <c r="DJ11" s="78"/>
      <c r="DK11" s="99"/>
      <c r="DL11" s="78"/>
      <c r="DM11" s="92"/>
      <c r="DN11" s="99"/>
      <c r="DO11" s="114"/>
      <c r="DP11" s="117"/>
      <c r="DQ11" s="121"/>
    </row>
    <row r="12" spans="1:121" s="7" customFormat="1" ht="15" customHeight="1" x14ac:dyDescent="0.2">
      <c r="A12" s="25" t="s">
        <v>6</v>
      </c>
      <c r="B12" s="34">
        <v>0.477381</v>
      </c>
      <c r="C12" s="19">
        <v>0.19763900000000001</v>
      </c>
      <c r="D12" s="19">
        <v>0.113957</v>
      </c>
      <c r="E12" s="19">
        <v>0.11755400000000001</v>
      </c>
      <c r="F12" s="19">
        <v>0.136716</v>
      </c>
      <c r="G12" s="19">
        <v>9.7975000000000007E-2</v>
      </c>
      <c r="H12" s="19">
        <v>5.2740000000000002E-2</v>
      </c>
      <c r="I12" s="19">
        <v>0.301981</v>
      </c>
      <c r="J12" s="19">
        <v>6.2011999999999998E-2</v>
      </c>
      <c r="K12" s="19">
        <v>1.021714</v>
      </c>
      <c r="L12" s="19">
        <v>0.65151199999999998</v>
      </c>
      <c r="M12" s="19">
        <v>0.204397</v>
      </c>
      <c r="N12" s="37">
        <v>0.33469700000000002</v>
      </c>
      <c r="O12" s="19">
        <v>0.67482500000000001</v>
      </c>
      <c r="P12" s="19">
        <v>0.94257800000000003</v>
      </c>
      <c r="Q12" s="19">
        <v>1.2403040000000001</v>
      </c>
      <c r="R12" s="19">
        <v>0.58924100000000001</v>
      </c>
      <c r="S12" s="19">
        <v>0.24393799999999999</v>
      </c>
      <c r="T12" s="19">
        <v>0.34028599999999998</v>
      </c>
      <c r="U12" s="19">
        <v>0.29968699999999998</v>
      </c>
      <c r="V12" s="19">
        <v>0.30258000000000002</v>
      </c>
      <c r="W12" s="19">
        <v>0.13958899999999999</v>
      </c>
      <c r="X12" s="19">
        <v>0.35040300000000002</v>
      </c>
      <c r="Y12" s="23">
        <v>0.39906999999999998</v>
      </c>
      <c r="Z12" s="37">
        <v>0.29877100000000001</v>
      </c>
      <c r="AA12" s="19">
        <v>0.58493300000000004</v>
      </c>
      <c r="AB12" s="19">
        <v>0.15044099999999999</v>
      </c>
      <c r="AC12" s="19">
        <v>0.92455699999999996</v>
      </c>
      <c r="AD12" s="19">
        <v>0.45172699999999999</v>
      </c>
      <c r="AE12" s="19">
        <v>0.15063299999999999</v>
      </c>
      <c r="AF12" s="19">
        <v>0.158002</v>
      </c>
      <c r="AG12" s="19">
        <v>0.20175999999999999</v>
      </c>
      <c r="AH12" s="19">
        <v>0.227766</v>
      </c>
      <c r="AI12" s="19">
        <v>0.18889400000000001</v>
      </c>
      <c r="AJ12" s="19">
        <v>0.50839900000000005</v>
      </c>
      <c r="AK12" s="23">
        <v>0.36794100000000002</v>
      </c>
      <c r="AL12" s="37">
        <v>4.6871000000000003E-2</v>
      </c>
      <c r="AM12" s="19">
        <v>1.4411999999999999E-2</v>
      </c>
      <c r="AN12" s="19">
        <v>0.123433</v>
      </c>
      <c r="AO12" s="19">
        <v>0.16974800000000001</v>
      </c>
      <c r="AP12" s="19">
        <v>0.52839899999999995</v>
      </c>
      <c r="AQ12" s="19">
        <v>0.119225</v>
      </c>
      <c r="AR12" s="19">
        <v>0.40625499999999998</v>
      </c>
      <c r="AS12" s="19">
        <v>0.29385899999999998</v>
      </c>
      <c r="AT12" s="19">
        <v>0.28571800000000003</v>
      </c>
      <c r="AU12" s="19">
        <v>0.67387399999999997</v>
      </c>
      <c r="AV12" s="19">
        <v>0.68378499999999998</v>
      </c>
      <c r="AW12" s="23">
        <v>8.8871000000000006E-2</v>
      </c>
      <c r="AX12" s="37">
        <v>0.70891400000000004</v>
      </c>
      <c r="AY12" s="19">
        <v>9.7425999999999999E-2</v>
      </c>
      <c r="AZ12" s="19">
        <v>0.47846</v>
      </c>
      <c r="BA12" s="19">
        <v>0.32781900000000003</v>
      </c>
      <c r="BB12" s="19">
        <v>1.0969930000000001</v>
      </c>
      <c r="BC12" s="19">
        <v>0.33352999999999999</v>
      </c>
      <c r="BD12" s="19">
        <v>0.312087</v>
      </c>
      <c r="BE12" s="19">
        <v>0.228322</v>
      </c>
      <c r="BF12" s="19">
        <v>0.462615</v>
      </c>
      <c r="BG12" s="19">
        <v>0.31694499999999998</v>
      </c>
      <c r="BH12" s="19">
        <v>0.39985799999999999</v>
      </c>
      <c r="BI12" s="19">
        <v>0.28116600000000003</v>
      </c>
      <c r="BJ12" s="37">
        <v>3.8110999999999999E-2</v>
      </c>
      <c r="BK12" s="19">
        <v>5.9580000000000001E-2</v>
      </c>
      <c r="BL12" s="19">
        <v>9.6428E-2</v>
      </c>
      <c r="BM12" s="19">
        <v>7.0315000000000003E-2</v>
      </c>
      <c r="BN12" s="19">
        <v>1.9799999999999999E-4</v>
      </c>
      <c r="BO12" s="19">
        <v>1.6310000000000001E-3</v>
      </c>
      <c r="BP12" s="19">
        <v>0.13295499999999999</v>
      </c>
      <c r="BQ12" s="19">
        <v>6.9908999999999999E-2</v>
      </c>
      <c r="BR12" s="19">
        <v>0.354962</v>
      </c>
      <c r="BS12" s="19">
        <v>6.2100000000000002E-3</v>
      </c>
      <c r="BT12" s="19">
        <v>4.5584E-2</v>
      </c>
      <c r="BU12" s="19">
        <v>0.179703</v>
      </c>
      <c r="BV12" s="37">
        <v>2.2499999999999999E-4</v>
      </c>
      <c r="BW12" s="19">
        <v>0.18550900000000001</v>
      </c>
      <c r="BX12" s="19">
        <v>0.21048500000000001</v>
      </c>
      <c r="BY12" s="19">
        <v>0.17013600000000001</v>
      </c>
      <c r="BZ12" s="19">
        <v>0.16506799999999999</v>
      </c>
      <c r="CA12" s="19">
        <v>0.10154000000000001</v>
      </c>
      <c r="CB12" s="19">
        <v>1.1525000000000001E-2</v>
      </c>
      <c r="CC12" s="19">
        <v>1.3382E-2</v>
      </c>
      <c r="CD12" s="19">
        <v>7.7160000000000006E-2</v>
      </c>
      <c r="CE12" s="53">
        <v>0.23112099999999999</v>
      </c>
      <c r="CF12" s="53">
        <v>6.7165000000000002E-2</v>
      </c>
      <c r="CG12" s="59">
        <v>5.7872E-2</v>
      </c>
      <c r="CH12" s="63">
        <v>7.6401999999999998E-2</v>
      </c>
      <c r="CI12" s="66">
        <v>8.9589999999999999E-3</v>
      </c>
      <c r="CJ12" s="66">
        <v>0.21102599999999999</v>
      </c>
      <c r="CK12" s="72">
        <v>5.7353000000000001E-2</v>
      </c>
      <c r="CL12" s="53">
        <v>0.716893</v>
      </c>
      <c r="CM12" s="76">
        <v>0.125526</v>
      </c>
      <c r="CN12" s="53">
        <v>4.6912000000000002E-2</v>
      </c>
      <c r="CO12" s="53">
        <v>0.14907000000000001</v>
      </c>
      <c r="CP12" s="53">
        <v>1.502E-2</v>
      </c>
      <c r="CQ12" s="53">
        <v>4.5946000000000001E-2</v>
      </c>
      <c r="CR12" s="53">
        <v>7.3544999999999999E-2</v>
      </c>
      <c r="CS12" s="59">
        <v>0.36099199999999998</v>
      </c>
      <c r="CT12" s="128">
        <v>3.6735169999999998E-2</v>
      </c>
      <c r="CU12" s="129">
        <v>1.7312489999999996E-2</v>
      </c>
      <c r="CV12" s="130">
        <v>8.7210640000000006E-2</v>
      </c>
      <c r="CW12" s="114">
        <v>7.4348190000000008E-2</v>
      </c>
      <c r="CX12" s="131">
        <v>6.2204040000000002E-2</v>
      </c>
      <c r="CY12" s="132">
        <v>3.0337419999999997E-2</v>
      </c>
      <c r="CZ12" s="131">
        <v>1.8965609999999997E-2</v>
      </c>
      <c r="DA12" s="130">
        <v>0.20938859999999998</v>
      </c>
      <c r="DB12" s="132">
        <v>0.30906697000000011</v>
      </c>
      <c r="DC12" s="114">
        <v>6.1144730000000001E-2</v>
      </c>
      <c r="DD12" s="117">
        <v>0.46804539000000006</v>
      </c>
      <c r="DE12" s="121">
        <v>0.10779561</v>
      </c>
      <c r="DF12" s="136">
        <v>0.63727800000000001</v>
      </c>
      <c r="DG12" s="53"/>
      <c r="DH12" s="92"/>
      <c r="DI12" s="76"/>
      <c r="DJ12" s="78"/>
      <c r="DK12" s="99"/>
      <c r="DL12" s="78"/>
      <c r="DM12" s="92"/>
      <c r="DN12" s="99"/>
      <c r="DO12" s="114"/>
      <c r="DP12" s="117"/>
      <c r="DQ12" s="121"/>
    </row>
    <row r="13" spans="1:121" s="7" customFormat="1" ht="15" customHeight="1" x14ac:dyDescent="0.2">
      <c r="A13" s="25" t="s">
        <v>7</v>
      </c>
      <c r="B13" s="34">
        <v>2.9798710000000002</v>
      </c>
      <c r="C13" s="19">
        <v>2.1184639999999999</v>
      </c>
      <c r="D13" s="19">
        <v>7.5832670000000002</v>
      </c>
      <c r="E13" s="19">
        <v>3.2018270000000002</v>
      </c>
      <c r="F13" s="19">
        <v>3.7889810000000002</v>
      </c>
      <c r="G13" s="19">
        <v>2.1195900000000001</v>
      </c>
      <c r="H13" s="19">
        <v>3.3419669999999999</v>
      </c>
      <c r="I13" s="19">
        <v>2.075386</v>
      </c>
      <c r="J13" s="19">
        <v>2.381983</v>
      </c>
      <c r="K13" s="19">
        <v>2.212199</v>
      </c>
      <c r="L13" s="19">
        <v>2.2023799999999998</v>
      </c>
      <c r="M13" s="19">
        <v>1.681365</v>
      </c>
      <c r="N13" s="37">
        <v>1.2049399999999999</v>
      </c>
      <c r="O13" s="19">
        <v>1.748461</v>
      </c>
      <c r="P13" s="19">
        <v>2.528286</v>
      </c>
      <c r="Q13" s="19">
        <v>2.6852680000000002</v>
      </c>
      <c r="R13" s="19">
        <v>2.8606389999999999</v>
      </c>
      <c r="S13" s="19">
        <v>1.7542800000000001</v>
      </c>
      <c r="T13" s="19">
        <v>1.597707</v>
      </c>
      <c r="U13" s="19">
        <v>1.6253569999999999</v>
      </c>
      <c r="V13" s="19">
        <v>2.245714</v>
      </c>
      <c r="W13" s="19">
        <v>1.785623</v>
      </c>
      <c r="X13" s="19">
        <v>1.2730779999999999</v>
      </c>
      <c r="Y13" s="23">
        <v>3.9975130000000001</v>
      </c>
      <c r="Z13" s="37">
        <v>1.0132509999999999</v>
      </c>
      <c r="AA13" s="19">
        <v>0.93564599999999998</v>
      </c>
      <c r="AB13" s="19">
        <v>1.4801260000000001</v>
      </c>
      <c r="AC13" s="19">
        <v>1.158358</v>
      </c>
      <c r="AD13" s="19">
        <v>1.555768</v>
      </c>
      <c r="AE13" s="19">
        <v>1.1976389999999999</v>
      </c>
      <c r="AF13" s="19">
        <v>1.568281</v>
      </c>
      <c r="AG13" s="19">
        <v>2.2463799999999998</v>
      </c>
      <c r="AH13" s="19">
        <v>1.350347</v>
      </c>
      <c r="AI13" s="19">
        <v>2.7315019999999999</v>
      </c>
      <c r="AJ13" s="19">
        <v>1.5555760000000001</v>
      </c>
      <c r="AK13" s="23">
        <v>1.5633250000000001</v>
      </c>
      <c r="AL13" s="37">
        <v>1.5333779999999999</v>
      </c>
      <c r="AM13" s="19">
        <v>1.123615</v>
      </c>
      <c r="AN13" s="19">
        <v>1.5521419999999999</v>
      </c>
      <c r="AO13" s="19">
        <v>1.254688</v>
      </c>
      <c r="AP13" s="19">
        <v>1.2413810000000001</v>
      </c>
      <c r="AQ13" s="19">
        <v>1.2575320000000001</v>
      </c>
      <c r="AR13" s="19">
        <v>2.6083229999999999</v>
      </c>
      <c r="AS13" s="19">
        <v>1.892198</v>
      </c>
      <c r="AT13" s="19">
        <v>1.64707</v>
      </c>
      <c r="AU13" s="19">
        <v>1.5487880000000001</v>
      </c>
      <c r="AV13" s="19">
        <v>1.1365510000000001</v>
      </c>
      <c r="AW13" s="23">
        <v>1.6352789999999999</v>
      </c>
      <c r="AX13" s="37">
        <v>2.7103250000000001</v>
      </c>
      <c r="AY13" s="19">
        <v>1.018734</v>
      </c>
      <c r="AZ13" s="19">
        <v>2.212218</v>
      </c>
      <c r="BA13" s="19">
        <v>2.1815009999999999</v>
      </c>
      <c r="BB13" s="19">
        <v>2.6701700000000002</v>
      </c>
      <c r="BC13" s="19">
        <v>3.2623329999999999</v>
      </c>
      <c r="BD13" s="19">
        <v>2.316757</v>
      </c>
      <c r="BE13" s="19">
        <v>2.1995399999999998</v>
      </c>
      <c r="BF13" s="19">
        <v>2.3687290000000001</v>
      </c>
      <c r="BG13" s="19">
        <v>1.7145079999999999</v>
      </c>
      <c r="BH13" s="19">
        <v>1.8086249999999999</v>
      </c>
      <c r="BI13" s="19">
        <v>0.76976500000000003</v>
      </c>
      <c r="BJ13" s="37">
        <v>1.4629669999999999</v>
      </c>
      <c r="BK13" s="19">
        <v>0.40751199999999999</v>
      </c>
      <c r="BL13" s="19">
        <v>0.33344600000000002</v>
      </c>
      <c r="BM13" s="19">
        <v>1.221082</v>
      </c>
      <c r="BN13" s="19">
        <v>0.32762999999999998</v>
      </c>
      <c r="BO13" s="19">
        <v>0.21414800000000001</v>
      </c>
      <c r="BP13" s="19">
        <v>0.19259299999999999</v>
      </c>
      <c r="BQ13" s="19">
        <v>0.18850700000000001</v>
      </c>
      <c r="BR13" s="19">
        <v>0.94984000000000002</v>
      </c>
      <c r="BS13" s="19">
        <v>0.337891</v>
      </c>
      <c r="BT13" s="19">
        <v>4.5852459999999997</v>
      </c>
      <c r="BU13" s="19">
        <v>3.3145760000000002</v>
      </c>
      <c r="BV13" s="37">
        <v>0.62385299999999999</v>
      </c>
      <c r="BW13" s="19">
        <v>1.2694209999999999</v>
      </c>
      <c r="BX13" s="19">
        <v>1.6906669999999999</v>
      </c>
      <c r="BY13" s="19">
        <v>1.311023</v>
      </c>
      <c r="BZ13" s="19">
        <v>1.2205250000000001</v>
      </c>
      <c r="CA13" s="19">
        <v>1.657961</v>
      </c>
      <c r="CB13" s="19">
        <v>1.6777930000000001</v>
      </c>
      <c r="CC13" s="19">
        <v>1.7950729999999999</v>
      </c>
      <c r="CD13" s="19">
        <v>3.924442</v>
      </c>
      <c r="CE13" s="53">
        <v>2.8188219999999999</v>
      </c>
      <c r="CF13" s="53">
        <v>2.898155</v>
      </c>
      <c r="CG13" s="59">
        <v>6.4800930000000001</v>
      </c>
      <c r="CH13" s="63">
        <v>2.749717</v>
      </c>
      <c r="CI13" s="66">
        <v>1.78105</v>
      </c>
      <c r="CJ13" s="66">
        <v>2.5116559999999999</v>
      </c>
      <c r="CK13" s="72">
        <v>2.704412</v>
      </c>
      <c r="CL13" s="53">
        <v>3.4665710000000001</v>
      </c>
      <c r="CM13" s="76">
        <v>3.1088179999999999</v>
      </c>
      <c r="CN13" s="53">
        <v>2.2549839999999999</v>
      </c>
      <c r="CO13" s="53">
        <v>1.2747489999999999</v>
      </c>
      <c r="CP13" s="53">
        <v>3.3669790000000002</v>
      </c>
      <c r="CQ13" s="53">
        <v>1.259836</v>
      </c>
      <c r="CR13" s="53">
        <v>1.188002</v>
      </c>
      <c r="CS13" s="59">
        <v>1.9261520000000001</v>
      </c>
      <c r="CT13" s="128">
        <v>0.99285887999999967</v>
      </c>
      <c r="CU13" s="129">
        <v>0.90303519999999982</v>
      </c>
      <c r="CV13" s="130">
        <v>1.7940198100000002</v>
      </c>
      <c r="CW13" s="114">
        <v>0.83041087000000002</v>
      </c>
      <c r="CX13" s="131">
        <v>2.4852340300000004</v>
      </c>
      <c r="CY13" s="132">
        <v>1.6250603400000021</v>
      </c>
      <c r="CZ13" s="131">
        <v>1.7753661400000009</v>
      </c>
      <c r="DA13" s="130">
        <v>1.4014752100000014</v>
      </c>
      <c r="DB13" s="132">
        <v>0.92761343999999957</v>
      </c>
      <c r="DC13" s="114">
        <v>1.4763106999999995</v>
      </c>
      <c r="DD13" s="117">
        <v>1.5521314100000021</v>
      </c>
      <c r="DE13" s="121">
        <v>2.620393560000001</v>
      </c>
      <c r="DF13" s="136">
        <v>1.9190050000000001</v>
      </c>
      <c r="DG13" s="53"/>
      <c r="DH13" s="92"/>
      <c r="DI13" s="76"/>
      <c r="DJ13" s="78"/>
      <c r="DK13" s="99"/>
      <c r="DL13" s="78"/>
      <c r="DM13" s="92"/>
      <c r="DN13" s="99"/>
      <c r="DO13" s="114"/>
      <c r="DP13" s="117"/>
      <c r="DQ13" s="121"/>
    </row>
    <row r="14" spans="1:121" ht="15" customHeight="1" x14ac:dyDescent="0.2">
      <c r="A14" s="22" t="s">
        <v>8</v>
      </c>
      <c r="B14" s="34">
        <v>5.0099999999999997E-3</v>
      </c>
      <c r="C14" s="19">
        <v>3.1110000000000001E-3</v>
      </c>
      <c r="D14" s="19">
        <v>5.0299999999999997E-3</v>
      </c>
      <c r="E14" s="19" t="s">
        <v>57</v>
      </c>
      <c r="F14" s="19">
        <v>5.1000000000000004E-4</v>
      </c>
      <c r="G14" s="19" t="s">
        <v>57</v>
      </c>
      <c r="H14" s="19">
        <v>6.62E-3</v>
      </c>
      <c r="I14" s="19">
        <v>7.4939999999999998E-3</v>
      </c>
      <c r="J14" s="19">
        <v>3.9579999999999997E-3</v>
      </c>
      <c r="K14" s="19">
        <v>1.049E-3</v>
      </c>
      <c r="L14" s="19">
        <v>5.0099999999999997E-3</v>
      </c>
      <c r="M14" s="19" t="s">
        <v>57</v>
      </c>
      <c r="N14" s="37">
        <v>2.5100000000000001E-3</v>
      </c>
      <c r="O14" s="19">
        <v>5.0099999999999997E-3</v>
      </c>
      <c r="P14" s="19" t="s">
        <v>57</v>
      </c>
      <c r="Q14" s="19" t="s">
        <v>57</v>
      </c>
      <c r="R14" s="19">
        <v>0.185081</v>
      </c>
      <c r="S14" s="19">
        <v>2.2899999999999999E-3</v>
      </c>
      <c r="T14" s="19" t="s">
        <v>57</v>
      </c>
      <c r="U14" s="19" t="s">
        <v>57</v>
      </c>
      <c r="V14" s="19">
        <v>2.9999999999999997E-4</v>
      </c>
      <c r="W14" s="19" t="s">
        <v>57</v>
      </c>
      <c r="X14" s="19">
        <v>4.4999999999999999E-4</v>
      </c>
      <c r="Y14" s="23" t="s">
        <v>57</v>
      </c>
      <c r="Z14" s="37">
        <v>6.5099999999999999E-4</v>
      </c>
      <c r="AA14" s="19">
        <v>3.0499999999999999E-4</v>
      </c>
      <c r="AB14" s="19">
        <v>5.4100000000000003E-4</v>
      </c>
      <c r="AC14" s="19">
        <v>5.2599999999999999E-3</v>
      </c>
      <c r="AD14" s="19">
        <v>8.12E-4</v>
      </c>
      <c r="AE14" s="19">
        <v>5.0099999999999997E-3</v>
      </c>
      <c r="AF14" s="19">
        <v>7.0099999999999997E-3</v>
      </c>
      <c r="AG14" s="19" t="s">
        <v>57</v>
      </c>
      <c r="AH14" s="19">
        <v>3.3599999999999998E-4</v>
      </c>
      <c r="AI14" s="19" t="s">
        <v>57</v>
      </c>
      <c r="AJ14" s="19">
        <v>5.0124000000000002E-2</v>
      </c>
      <c r="AK14" s="23">
        <v>5.025E-3</v>
      </c>
      <c r="AL14" s="37" t="s">
        <v>57</v>
      </c>
      <c r="AM14" s="19">
        <v>2.1826000000000002E-2</v>
      </c>
      <c r="AN14" s="19">
        <v>5.6420999999999999E-2</v>
      </c>
      <c r="AO14" s="19" t="s">
        <v>57</v>
      </c>
      <c r="AP14" s="19">
        <v>7.7807000000000001E-2</v>
      </c>
      <c r="AQ14" s="19" t="s">
        <v>57</v>
      </c>
      <c r="AR14" s="19">
        <v>7.1900000000000002E-4</v>
      </c>
      <c r="AS14" s="19">
        <v>1.841E-3</v>
      </c>
      <c r="AT14" s="19">
        <v>2.8497000000000001E-2</v>
      </c>
      <c r="AU14" s="19">
        <v>3.7599999999999998E-4</v>
      </c>
      <c r="AV14" s="19" t="s">
        <v>57</v>
      </c>
      <c r="AW14" s="23" t="s">
        <v>57</v>
      </c>
      <c r="AX14" s="37" t="s">
        <v>57</v>
      </c>
      <c r="AY14" s="19" t="s">
        <v>57</v>
      </c>
      <c r="AZ14" s="19">
        <v>8.5300000000000003E-4</v>
      </c>
      <c r="BA14" s="19">
        <v>2.5700000000000001E-4</v>
      </c>
      <c r="BB14" s="19" t="s">
        <v>57</v>
      </c>
      <c r="BC14" s="19" t="s">
        <v>57</v>
      </c>
      <c r="BD14" s="19">
        <v>2.0111E-2</v>
      </c>
      <c r="BE14" s="19">
        <v>5.0100000000000003E-4</v>
      </c>
      <c r="BF14" s="19">
        <v>7.1500000000000003E-4</v>
      </c>
      <c r="BG14" s="19" t="s">
        <v>57</v>
      </c>
      <c r="BH14" s="19" t="s">
        <v>57</v>
      </c>
      <c r="BI14" s="19" t="s">
        <v>57</v>
      </c>
      <c r="BJ14" s="37" t="s">
        <v>57</v>
      </c>
      <c r="BK14" s="19">
        <v>2.2499999999999999E-4</v>
      </c>
      <c r="BL14" s="19" t="s">
        <v>57</v>
      </c>
      <c r="BM14" s="19" t="s">
        <v>57</v>
      </c>
      <c r="BN14" s="19" t="s">
        <v>57</v>
      </c>
      <c r="BO14" s="19" t="s">
        <v>57</v>
      </c>
      <c r="BP14" s="19" t="s">
        <v>57</v>
      </c>
      <c r="BQ14" s="19" t="s">
        <v>57</v>
      </c>
      <c r="BR14" s="19" t="s">
        <v>57</v>
      </c>
      <c r="BS14" s="19" t="s">
        <v>57</v>
      </c>
      <c r="BT14" s="19" t="s">
        <v>57</v>
      </c>
      <c r="BU14" s="19" t="s">
        <v>57</v>
      </c>
      <c r="BV14" s="37" t="s">
        <v>57</v>
      </c>
      <c r="BW14" s="19" t="s">
        <v>57</v>
      </c>
      <c r="BX14" s="19" t="s">
        <v>57</v>
      </c>
      <c r="BY14" s="19" t="s">
        <v>57</v>
      </c>
      <c r="BZ14" s="19" t="s">
        <v>57</v>
      </c>
      <c r="CA14" s="19">
        <v>0.13670599999999999</v>
      </c>
      <c r="CB14" s="19" t="s">
        <v>57</v>
      </c>
      <c r="CC14" s="19" t="s">
        <v>57</v>
      </c>
      <c r="CD14" s="19" t="s">
        <v>57</v>
      </c>
      <c r="CE14" s="53" t="s">
        <v>57</v>
      </c>
      <c r="CF14" s="53" t="s">
        <v>57</v>
      </c>
      <c r="CG14" s="52" t="s">
        <v>57</v>
      </c>
      <c r="CH14" s="63" t="s">
        <v>57</v>
      </c>
      <c r="CI14" s="70">
        <v>3.0000000000000001E-6</v>
      </c>
      <c r="CJ14" s="66">
        <v>4.7332219999999996</v>
      </c>
      <c r="CK14" s="72">
        <v>4.5009999999999998E-3</v>
      </c>
      <c r="CL14" s="53">
        <v>20.688269999999999</v>
      </c>
      <c r="CM14" s="76">
        <v>2.7980000000000001E-2</v>
      </c>
      <c r="CN14" s="53">
        <v>16.453766000000002</v>
      </c>
      <c r="CO14" s="53">
        <v>10.502833000000001</v>
      </c>
      <c r="CP14" s="53">
        <v>3.3467999999999998E-2</v>
      </c>
      <c r="CQ14" s="53">
        <v>2.0900000000000001E-4</v>
      </c>
      <c r="CR14" s="53">
        <v>1.65E-4</v>
      </c>
      <c r="CS14" s="59">
        <v>22.674765000000001</v>
      </c>
      <c r="CT14" s="88">
        <v>1.25E-3</v>
      </c>
      <c r="CU14" s="53">
        <v>2.1587000000000001E-4</v>
      </c>
      <c r="CV14" s="92">
        <v>1.4999999999999999E-4</v>
      </c>
      <c r="CW14" s="78">
        <v>0</v>
      </c>
      <c r="CX14" s="78">
        <v>2.7259886600000001</v>
      </c>
      <c r="CY14" s="99">
        <v>1.4999999999999999E-4</v>
      </c>
      <c r="CZ14" s="78">
        <v>3.1510000000000002E-3</v>
      </c>
      <c r="DA14" s="92">
        <v>1.895E-4</v>
      </c>
      <c r="DB14" s="99">
        <v>0</v>
      </c>
      <c r="DC14" s="76">
        <v>1.0666E-3</v>
      </c>
      <c r="DD14" s="116">
        <v>3.05203085</v>
      </c>
      <c r="DE14" s="106">
        <v>0</v>
      </c>
      <c r="DF14" s="136">
        <v>1.4999999999999999E-4</v>
      </c>
      <c r="DG14" s="53"/>
      <c r="DH14" s="92"/>
      <c r="DI14" s="78"/>
      <c r="DJ14" s="78"/>
      <c r="DK14" s="99"/>
      <c r="DL14" s="78"/>
      <c r="DM14" s="92"/>
      <c r="DN14" s="99"/>
      <c r="DO14" s="76"/>
      <c r="DP14" s="116"/>
      <c r="DQ14" s="106"/>
    </row>
    <row r="15" spans="1:121" ht="15" customHeight="1" x14ac:dyDescent="0.2">
      <c r="A15" s="22" t="s">
        <v>9</v>
      </c>
      <c r="B15" s="34">
        <v>1.8546389999999999</v>
      </c>
      <c r="C15" s="19">
        <v>0.52111099999999999</v>
      </c>
      <c r="D15" s="19">
        <v>1.600625</v>
      </c>
      <c r="E15" s="19">
        <v>0.16430900000000001</v>
      </c>
      <c r="F15" s="19">
        <v>0.15812000000000001</v>
      </c>
      <c r="G15" s="19">
        <v>8.3513000000000004E-2</v>
      </c>
      <c r="H15" s="19">
        <v>2.0002119999999999</v>
      </c>
      <c r="I15" s="19">
        <v>0.20008400000000001</v>
      </c>
      <c r="J15" s="19">
        <v>1.762583</v>
      </c>
      <c r="K15" s="19">
        <v>25.425404</v>
      </c>
      <c r="L15" s="19">
        <v>0.14049200000000001</v>
      </c>
      <c r="M15" s="19">
        <v>0.15282999999999999</v>
      </c>
      <c r="N15" s="37">
        <v>0.77281699999999998</v>
      </c>
      <c r="O15" s="19">
        <v>1.5958220000000001</v>
      </c>
      <c r="P15" s="19">
        <v>2.0732710000000001</v>
      </c>
      <c r="Q15" s="19">
        <v>2.8447499999999999</v>
      </c>
      <c r="R15" s="19">
        <v>0.23208899999999999</v>
      </c>
      <c r="S15" s="19">
        <v>2.072346</v>
      </c>
      <c r="T15" s="19">
        <v>0.22797500000000001</v>
      </c>
      <c r="U15" s="19">
        <v>1.9609080000000001</v>
      </c>
      <c r="V15" s="19">
        <v>18.711023999999998</v>
      </c>
      <c r="W15" s="19">
        <v>0.82760999999999996</v>
      </c>
      <c r="X15" s="19">
        <v>0.363263</v>
      </c>
      <c r="Y15" s="23">
        <v>2.6760760000000001</v>
      </c>
      <c r="Z15" s="37">
        <v>1.8962570000000001</v>
      </c>
      <c r="AA15" s="19">
        <v>1.1161939999999999</v>
      </c>
      <c r="AB15" s="19">
        <v>3.0311870000000001</v>
      </c>
      <c r="AC15" s="19">
        <v>0.20320199999999999</v>
      </c>
      <c r="AD15" s="19">
        <v>1.791415</v>
      </c>
      <c r="AE15" s="19">
        <v>0.12667</v>
      </c>
      <c r="AF15" s="19">
        <v>20.007431</v>
      </c>
      <c r="AG15" s="19">
        <v>0.78141899999999997</v>
      </c>
      <c r="AH15" s="19">
        <v>2.4499119999999999</v>
      </c>
      <c r="AI15" s="19">
        <v>0.24565899999999999</v>
      </c>
      <c r="AJ15" s="19">
        <v>25.778891000000002</v>
      </c>
      <c r="AK15" s="23">
        <v>2.444169</v>
      </c>
      <c r="AL15" s="37">
        <v>3.3053279999999998</v>
      </c>
      <c r="AM15" s="19">
        <v>0.176895</v>
      </c>
      <c r="AN15" s="19">
        <v>1.3983099999999999</v>
      </c>
      <c r="AO15" s="19">
        <v>29.825844</v>
      </c>
      <c r="AP15" s="19">
        <v>2.9266450000000002</v>
      </c>
      <c r="AQ15" s="19">
        <v>1.234035</v>
      </c>
      <c r="AR15" s="19">
        <v>0.52933399999999997</v>
      </c>
      <c r="AS15" s="19">
        <v>3.3079640000000001</v>
      </c>
      <c r="AT15" s="19">
        <v>0.53945299999999996</v>
      </c>
      <c r="AU15" s="19">
        <v>3.4392900000000002</v>
      </c>
      <c r="AV15" s="19">
        <v>2.1491479999999998</v>
      </c>
      <c r="AW15" s="23">
        <v>0.48373100000000002</v>
      </c>
      <c r="AX15" s="37">
        <v>2.2896809999999999</v>
      </c>
      <c r="AY15" s="19">
        <v>0.64982499999999999</v>
      </c>
      <c r="AZ15" s="19">
        <v>2.624082</v>
      </c>
      <c r="BA15" s="19">
        <v>1.65049</v>
      </c>
      <c r="BB15" s="19">
        <v>0.160662</v>
      </c>
      <c r="BC15" s="19">
        <v>54.417838000000003</v>
      </c>
      <c r="BD15" s="19">
        <v>0.18634600000000001</v>
      </c>
      <c r="BE15" s="19">
        <v>27.380005000000001</v>
      </c>
      <c r="BF15" s="19">
        <v>0.22892199999999999</v>
      </c>
      <c r="BG15" s="19">
        <v>27.935338000000002</v>
      </c>
      <c r="BH15" s="19">
        <v>8.3259419999999995</v>
      </c>
      <c r="BI15" s="19">
        <v>36.688068000000001</v>
      </c>
      <c r="BJ15" s="37">
        <v>20.144368</v>
      </c>
      <c r="BK15" s="19">
        <v>25.317813999999998</v>
      </c>
      <c r="BL15" s="19">
        <v>16.873999999999999</v>
      </c>
      <c r="BM15" s="19">
        <v>4.1657549999999999</v>
      </c>
      <c r="BN15" s="19">
        <v>20.508745000000001</v>
      </c>
      <c r="BO15" s="19">
        <v>7.2233919999999996</v>
      </c>
      <c r="BP15" s="19">
        <v>11.781585</v>
      </c>
      <c r="BQ15" s="19">
        <v>7.2112030000000003</v>
      </c>
      <c r="BR15" s="19">
        <v>10.370782</v>
      </c>
      <c r="BS15" s="19">
        <v>9.6570780000000003</v>
      </c>
      <c r="BT15" s="19">
        <v>37.635033999999997</v>
      </c>
      <c r="BU15" s="19">
        <v>30.051783</v>
      </c>
      <c r="BV15" s="37">
        <v>22.577051999999998</v>
      </c>
      <c r="BW15" s="19">
        <v>33.789056000000002</v>
      </c>
      <c r="BX15" s="19">
        <v>31.380939999999999</v>
      </c>
      <c r="BY15" s="19">
        <v>24.298535999999999</v>
      </c>
      <c r="BZ15" s="19">
        <v>22.131948999999999</v>
      </c>
      <c r="CA15" s="19">
        <v>87.441274000000007</v>
      </c>
      <c r="CB15" s="19">
        <v>30.872955999999999</v>
      </c>
      <c r="CC15" s="19">
        <v>36.176240999999997</v>
      </c>
      <c r="CD15" s="19">
        <v>37.690299000000003</v>
      </c>
      <c r="CE15" s="53">
        <v>63.482343999999998</v>
      </c>
      <c r="CF15" s="53">
        <v>41.329664999999999</v>
      </c>
      <c r="CG15" s="59">
        <v>73.741138000000007</v>
      </c>
      <c r="CH15" s="63">
        <v>68.344273999999999</v>
      </c>
      <c r="CI15" s="66">
        <v>35.283518999999998</v>
      </c>
      <c r="CJ15" s="66">
        <v>62.765116999999996</v>
      </c>
      <c r="CK15" s="72">
        <v>85.391598999999999</v>
      </c>
      <c r="CL15" s="53">
        <v>30.278144000000001</v>
      </c>
      <c r="CM15" s="76">
        <v>85.446798000000001</v>
      </c>
      <c r="CN15" s="53">
        <v>83.727896000000001</v>
      </c>
      <c r="CO15" s="53">
        <v>15.003401</v>
      </c>
      <c r="CP15" s="53">
        <v>15.848857000000001</v>
      </c>
      <c r="CQ15" s="53">
        <v>15.046063</v>
      </c>
      <c r="CR15" s="53">
        <v>28.377495</v>
      </c>
      <c r="CS15" s="59">
        <v>63.180793999999999</v>
      </c>
      <c r="CT15" s="88">
        <v>57.611473992283308</v>
      </c>
      <c r="CU15" s="53">
        <v>29.153961668948973</v>
      </c>
      <c r="CV15" s="92">
        <v>35.742666902131468</v>
      </c>
      <c r="CW15" s="76">
        <v>7.9532344166780007</v>
      </c>
      <c r="CX15" s="78">
        <v>11.789953345278763</v>
      </c>
      <c r="CY15" s="99">
        <v>13.707143438852336</v>
      </c>
      <c r="CZ15" s="78">
        <v>14.676400245425997</v>
      </c>
      <c r="DA15" s="92">
        <v>17.766522287209991</v>
      </c>
      <c r="DB15" s="99">
        <v>22.656283954600006</v>
      </c>
      <c r="DC15" s="76">
        <v>23.791909155289996</v>
      </c>
      <c r="DD15" s="116">
        <v>68.28646758703286</v>
      </c>
      <c r="DE15" s="106">
        <v>44.287376282512838</v>
      </c>
      <c r="DF15" s="136">
        <v>17.909347</v>
      </c>
      <c r="DG15" s="53"/>
      <c r="DH15" s="92"/>
      <c r="DI15" s="76"/>
      <c r="DJ15" s="78"/>
      <c r="DK15" s="99"/>
      <c r="DL15" s="78"/>
      <c r="DM15" s="92"/>
      <c r="DN15" s="99"/>
      <c r="DO15" s="76"/>
      <c r="DP15" s="116"/>
      <c r="DQ15" s="106"/>
    </row>
    <row r="16" spans="1:121" ht="15" customHeight="1" x14ac:dyDescent="0.2">
      <c r="A16" s="22" t="s">
        <v>10</v>
      </c>
      <c r="B16" s="34">
        <v>39.129350000000002</v>
      </c>
      <c r="C16" s="19">
        <v>44.095626000000003</v>
      </c>
      <c r="D16" s="19">
        <v>15.010075000000001</v>
      </c>
      <c r="E16" s="19">
        <v>12.49131</v>
      </c>
      <c r="F16" s="19">
        <v>43.297195000000002</v>
      </c>
      <c r="G16" s="19">
        <v>41.296081999999998</v>
      </c>
      <c r="H16" s="19">
        <v>10.243455000000001</v>
      </c>
      <c r="I16" s="19">
        <v>7.7636240000000001</v>
      </c>
      <c r="J16" s="19">
        <v>60.059480000000001</v>
      </c>
      <c r="K16" s="19">
        <v>9.4483189999999997</v>
      </c>
      <c r="L16" s="19">
        <v>8.4736829999999994</v>
      </c>
      <c r="M16" s="19">
        <v>13.464491000000001</v>
      </c>
      <c r="N16" s="37">
        <v>18.829228000000001</v>
      </c>
      <c r="O16" s="19">
        <v>10.935615</v>
      </c>
      <c r="P16" s="19">
        <v>33.819200000000002</v>
      </c>
      <c r="Q16" s="19">
        <v>30.824542000000001</v>
      </c>
      <c r="R16" s="19">
        <v>18.704865000000002</v>
      </c>
      <c r="S16" s="19">
        <v>9.7417549999999995</v>
      </c>
      <c r="T16" s="19">
        <v>164.40904399999999</v>
      </c>
      <c r="U16" s="19">
        <v>24.439751000000001</v>
      </c>
      <c r="V16" s="19">
        <v>68.940599000000006</v>
      </c>
      <c r="W16" s="19">
        <v>13.461577999999999</v>
      </c>
      <c r="X16" s="19">
        <v>14.835405</v>
      </c>
      <c r="Y16" s="23">
        <v>39.557451999999998</v>
      </c>
      <c r="Z16" s="37">
        <v>34.177551000000001</v>
      </c>
      <c r="AA16" s="19">
        <v>39.225758999999996</v>
      </c>
      <c r="AB16" s="19">
        <v>50.164886000000003</v>
      </c>
      <c r="AC16" s="19">
        <v>27.992722000000001</v>
      </c>
      <c r="AD16" s="19">
        <v>111.273748</v>
      </c>
      <c r="AE16" s="19">
        <v>50.687165</v>
      </c>
      <c r="AF16" s="19">
        <v>36.371000000000002</v>
      </c>
      <c r="AG16" s="19">
        <v>35.235461999999998</v>
      </c>
      <c r="AH16" s="19">
        <v>8.5503239999999998</v>
      </c>
      <c r="AI16" s="19">
        <v>37.351514000000002</v>
      </c>
      <c r="AJ16" s="19">
        <v>78.087038000000007</v>
      </c>
      <c r="AK16" s="23">
        <v>79.971209999999999</v>
      </c>
      <c r="AL16" s="37">
        <v>65.043865999999994</v>
      </c>
      <c r="AM16" s="19">
        <v>35.702696000000003</v>
      </c>
      <c r="AN16" s="19">
        <v>41.021276999999998</v>
      </c>
      <c r="AO16" s="19">
        <v>73.563573000000005</v>
      </c>
      <c r="AP16" s="19">
        <v>40.222718999999998</v>
      </c>
      <c r="AQ16" s="19">
        <v>36.046947000000003</v>
      </c>
      <c r="AR16" s="19">
        <v>13.366490000000001</v>
      </c>
      <c r="AS16" s="19">
        <v>48.849010999999997</v>
      </c>
      <c r="AT16" s="19">
        <v>157.702732</v>
      </c>
      <c r="AU16" s="19">
        <v>38.737687999999999</v>
      </c>
      <c r="AV16" s="19">
        <v>92.975504999999998</v>
      </c>
      <c r="AW16" s="23">
        <v>108.344122</v>
      </c>
      <c r="AX16" s="37">
        <v>81.264082999999999</v>
      </c>
      <c r="AY16" s="19">
        <v>5.9415120000000003</v>
      </c>
      <c r="AZ16" s="19">
        <v>86.429007999999996</v>
      </c>
      <c r="BA16" s="19">
        <v>71.861778000000001</v>
      </c>
      <c r="BB16" s="19">
        <v>64.828362999999996</v>
      </c>
      <c r="BC16" s="19">
        <v>97.209745999999996</v>
      </c>
      <c r="BD16" s="19">
        <v>98.213088999999997</v>
      </c>
      <c r="BE16" s="19">
        <v>42.781267999999997</v>
      </c>
      <c r="BF16" s="19">
        <v>9.0544069999999994</v>
      </c>
      <c r="BG16" s="19">
        <v>37.897269999999999</v>
      </c>
      <c r="BH16" s="19">
        <v>292.01334500000002</v>
      </c>
      <c r="BI16" s="19">
        <v>427.68490000000003</v>
      </c>
      <c r="BJ16" s="37">
        <v>209.09551999999999</v>
      </c>
      <c r="BK16" s="19">
        <v>219.970697</v>
      </c>
      <c r="BL16" s="19">
        <v>245.40708599999999</v>
      </c>
      <c r="BM16" s="19">
        <v>265.87256400000001</v>
      </c>
      <c r="BN16" s="19">
        <v>150.94688600000001</v>
      </c>
      <c r="BO16" s="19">
        <v>41.072445000000002</v>
      </c>
      <c r="BP16" s="19">
        <v>96.986635000000007</v>
      </c>
      <c r="BQ16" s="19">
        <v>207.03967499999999</v>
      </c>
      <c r="BR16" s="19">
        <v>211.04883699999999</v>
      </c>
      <c r="BS16" s="19">
        <v>73.786122000000006</v>
      </c>
      <c r="BT16" s="19">
        <v>139.701301</v>
      </c>
      <c r="BU16" s="19">
        <v>82.917045000000002</v>
      </c>
      <c r="BV16" s="37">
        <v>102.9432</v>
      </c>
      <c r="BW16" s="19">
        <v>30.526748000000001</v>
      </c>
      <c r="BX16" s="19">
        <v>97.754846999999998</v>
      </c>
      <c r="BY16" s="19">
        <v>99.557580000000002</v>
      </c>
      <c r="BZ16" s="19">
        <v>167.73605499999999</v>
      </c>
      <c r="CA16" s="19">
        <v>119.369449</v>
      </c>
      <c r="CB16" s="19">
        <v>270.67325199999999</v>
      </c>
      <c r="CC16" s="19">
        <v>164.501982</v>
      </c>
      <c r="CD16" s="19">
        <v>187.39423099999999</v>
      </c>
      <c r="CE16" s="53">
        <v>259.84820100000002</v>
      </c>
      <c r="CF16" s="53">
        <v>223.72560999999999</v>
      </c>
      <c r="CG16" s="59">
        <v>249.31267399999999</v>
      </c>
      <c r="CH16" s="63">
        <v>140.25204600000001</v>
      </c>
      <c r="CI16" s="66">
        <v>193.70998399999999</v>
      </c>
      <c r="CJ16" s="66">
        <v>248.009501</v>
      </c>
      <c r="CK16" s="72">
        <v>243.43944099999999</v>
      </c>
      <c r="CL16" s="53">
        <v>261.37199500000003</v>
      </c>
      <c r="CM16" s="76">
        <v>265.355029</v>
      </c>
      <c r="CN16" s="53">
        <v>207.21545599999999</v>
      </c>
      <c r="CO16" s="53">
        <v>316.02851800000002</v>
      </c>
      <c r="CP16" s="53">
        <v>228.02555899999999</v>
      </c>
      <c r="CQ16" s="53">
        <v>203.36174299999999</v>
      </c>
      <c r="CR16" s="53">
        <v>140.18986899999999</v>
      </c>
      <c r="CS16" s="59">
        <v>212.16832299999999</v>
      </c>
      <c r="CT16" s="88">
        <v>236.04630631536818</v>
      </c>
      <c r="CU16" s="53">
        <v>168.99588824573465</v>
      </c>
      <c r="CV16" s="92">
        <v>188.76739741749122</v>
      </c>
      <c r="CW16" s="76">
        <v>150.03990021188193</v>
      </c>
      <c r="CX16" s="78">
        <v>162.44266926439923</v>
      </c>
      <c r="CY16" s="99">
        <v>136.73539730077485</v>
      </c>
      <c r="CZ16" s="78">
        <v>231.10322576557769</v>
      </c>
      <c r="DA16" s="92">
        <v>204.54333441284874</v>
      </c>
      <c r="DB16" s="99">
        <v>253.1058985506246</v>
      </c>
      <c r="DC16" s="76">
        <v>274.30192749832207</v>
      </c>
      <c r="DD16" s="116">
        <v>251.05527604168535</v>
      </c>
      <c r="DE16" s="106">
        <v>209.06905889446983</v>
      </c>
      <c r="DF16" s="136">
        <v>307.39149700000002</v>
      </c>
      <c r="DG16" s="53"/>
      <c r="DH16" s="92"/>
      <c r="DI16" s="76"/>
      <c r="DJ16" s="78"/>
      <c r="DK16" s="99"/>
      <c r="DL16" s="78"/>
      <c r="DM16" s="92"/>
      <c r="DN16" s="99"/>
      <c r="DO16" s="76"/>
      <c r="DP16" s="116"/>
      <c r="DQ16" s="106"/>
    </row>
    <row r="17" spans="1:121" ht="15" customHeight="1" x14ac:dyDescent="0.2">
      <c r="A17" s="22" t="s">
        <v>11</v>
      </c>
      <c r="B17" s="34">
        <v>0.45375799999999999</v>
      </c>
      <c r="C17" s="19">
        <v>0.17177600000000001</v>
      </c>
      <c r="D17" s="19">
        <v>99.473706000000007</v>
      </c>
      <c r="E17" s="19">
        <v>152.93134000000001</v>
      </c>
      <c r="F17" s="19">
        <v>52.811014999999998</v>
      </c>
      <c r="G17" s="19">
        <v>80.772506000000007</v>
      </c>
      <c r="H17" s="19">
        <v>24.740081</v>
      </c>
      <c r="I17" s="19">
        <v>43.021144999999997</v>
      </c>
      <c r="J17" s="19">
        <v>61.557166000000002</v>
      </c>
      <c r="K17" s="19">
        <v>100.23914000000001</v>
      </c>
      <c r="L17" s="19">
        <v>59.252946999999999</v>
      </c>
      <c r="M17" s="19">
        <v>75.853492000000003</v>
      </c>
      <c r="N17" s="37">
        <v>46.033520000000003</v>
      </c>
      <c r="O17" s="19">
        <v>31.640765999999999</v>
      </c>
      <c r="P17" s="19">
        <v>58.955120999999998</v>
      </c>
      <c r="Q17" s="19">
        <v>55.484509000000003</v>
      </c>
      <c r="R17" s="19">
        <v>41.594653000000001</v>
      </c>
      <c r="S17" s="19">
        <v>79.129278999999997</v>
      </c>
      <c r="T17" s="19">
        <v>1.4618279999999999</v>
      </c>
      <c r="U17" s="19">
        <v>73.134029999999996</v>
      </c>
      <c r="V17" s="19">
        <v>55.110684999999997</v>
      </c>
      <c r="W17" s="19">
        <v>38.925598000000001</v>
      </c>
      <c r="X17" s="19">
        <v>77.141030999999998</v>
      </c>
      <c r="Y17" s="23">
        <v>44.066648999999998</v>
      </c>
      <c r="Z17" s="37">
        <v>76.516166999999996</v>
      </c>
      <c r="AA17" s="19">
        <v>79.835290000000001</v>
      </c>
      <c r="AB17" s="19">
        <v>67.820803999999995</v>
      </c>
      <c r="AC17" s="19">
        <v>71.827669</v>
      </c>
      <c r="AD17" s="19">
        <v>85.486090000000004</v>
      </c>
      <c r="AE17" s="19">
        <v>58.024827999999999</v>
      </c>
      <c r="AF17" s="19">
        <v>40.184441999999997</v>
      </c>
      <c r="AG17" s="19">
        <v>42.772761000000003</v>
      </c>
      <c r="AH17" s="19">
        <v>47.613605</v>
      </c>
      <c r="AI17" s="19">
        <v>24.510569</v>
      </c>
      <c r="AJ17" s="19">
        <v>141.01847100000001</v>
      </c>
      <c r="AK17" s="23">
        <v>110.920496</v>
      </c>
      <c r="AL17" s="37">
        <v>2.583847</v>
      </c>
      <c r="AM17" s="19">
        <v>57.301594999999999</v>
      </c>
      <c r="AN17" s="19">
        <v>122.01583599999999</v>
      </c>
      <c r="AO17" s="19">
        <v>28.986626000000001</v>
      </c>
      <c r="AP17" s="19">
        <v>1.2679240000000001</v>
      </c>
      <c r="AQ17" s="19">
        <v>123.036422</v>
      </c>
      <c r="AR17" s="19">
        <v>97.132360000000006</v>
      </c>
      <c r="AS17" s="19">
        <v>95.942142000000004</v>
      </c>
      <c r="AT17" s="19">
        <v>95.234888999999995</v>
      </c>
      <c r="AU17" s="19">
        <v>119.111667</v>
      </c>
      <c r="AV17" s="19">
        <v>109.458804</v>
      </c>
      <c r="AW17" s="23">
        <v>78.827798999999999</v>
      </c>
      <c r="AX17" s="37">
        <v>54.576608</v>
      </c>
      <c r="AY17" s="19">
        <v>30.284262999999999</v>
      </c>
      <c r="AZ17" s="19">
        <v>57.770963000000002</v>
      </c>
      <c r="BA17" s="19">
        <v>96.724570999999997</v>
      </c>
      <c r="BB17" s="19">
        <v>33.322889000000004</v>
      </c>
      <c r="BC17" s="19">
        <v>62.317995000000003</v>
      </c>
      <c r="BD17" s="19">
        <v>59.543173000000003</v>
      </c>
      <c r="BE17" s="19">
        <v>29.18722</v>
      </c>
      <c r="BF17" s="19">
        <v>112.078534</v>
      </c>
      <c r="BG17" s="19">
        <v>125.912463</v>
      </c>
      <c r="BH17" s="19">
        <v>59.514688</v>
      </c>
      <c r="BI17" s="19">
        <v>32.414603999999997</v>
      </c>
      <c r="BJ17" s="37">
        <v>5.7672590000000001</v>
      </c>
      <c r="BK17" s="19">
        <v>70.204723000000001</v>
      </c>
      <c r="BL17" s="19">
        <v>16.646169</v>
      </c>
      <c r="BM17" s="19">
        <v>23.907910000000001</v>
      </c>
      <c r="BN17" s="19">
        <v>2.1703589999999999</v>
      </c>
      <c r="BO17" s="19">
        <v>26.402837999999999</v>
      </c>
      <c r="BP17" s="19">
        <v>33.841358</v>
      </c>
      <c r="BQ17" s="19">
        <v>35.587961</v>
      </c>
      <c r="BR17" s="19">
        <v>28.942644000000001</v>
      </c>
      <c r="BS17" s="19">
        <v>80.925177000000005</v>
      </c>
      <c r="BT17" s="19">
        <v>20.301722000000002</v>
      </c>
      <c r="BU17" s="19">
        <v>60.71443</v>
      </c>
      <c r="BV17" s="37">
        <v>24.863216999999999</v>
      </c>
      <c r="BW17" s="19">
        <v>2.4094139999999999</v>
      </c>
      <c r="BX17" s="19">
        <v>31.345231999999999</v>
      </c>
      <c r="BY17" s="19">
        <v>110.427559</v>
      </c>
      <c r="BZ17" s="19">
        <v>59.201354000000002</v>
      </c>
      <c r="CA17" s="19">
        <v>62.202334</v>
      </c>
      <c r="CB17" s="19">
        <v>91.003217000000006</v>
      </c>
      <c r="CC17" s="19">
        <v>75.235900000000001</v>
      </c>
      <c r="CD17" s="19">
        <v>66.569999999999993</v>
      </c>
      <c r="CE17" s="53">
        <v>0.12195400000000001</v>
      </c>
      <c r="CF17" s="53">
        <v>120.49175200000001</v>
      </c>
      <c r="CG17" s="59">
        <v>49.955629000000002</v>
      </c>
      <c r="CH17" s="63">
        <v>39.852573</v>
      </c>
      <c r="CI17" s="66">
        <v>8.6904240000000001</v>
      </c>
      <c r="CJ17" s="66">
        <v>53.116166</v>
      </c>
      <c r="CK17" s="72">
        <v>139.93809899999999</v>
      </c>
      <c r="CL17" s="53">
        <v>10.800229</v>
      </c>
      <c r="CM17" s="76">
        <v>210.163297</v>
      </c>
      <c r="CN17" s="53">
        <v>6.3037140000000003</v>
      </c>
      <c r="CO17" s="53">
        <v>5.4696550000000004</v>
      </c>
      <c r="CP17" s="53">
        <v>126.926045</v>
      </c>
      <c r="CQ17" s="53">
        <v>4.255274</v>
      </c>
      <c r="CR17" s="53">
        <v>4.4093E-2</v>
      </c>
      <c r="CS17" s="59">
        <v>36.894964999999999</v>
      </c>
      <c r="CT17" s="88">
        <v>40.861674485068001</v>
      </c>
      <c r="CU17" s="53">
        <v>39.902281452949246</v>
      </c>
      <c r="CV17" s="92">
        <v>96.3048395</v>
      </c>
      <c r="CW17" s="76">
        <v>43.975685689999999</v>
      </c>
      <c r="CX17" s="78">
        <v>9.5842286700000017</v>
      </c>
      <c r="CY17" s="99">
        <v>1.2286452999999997</v>
      </c>
      <c r="CZ17" s="78">
        <v>72.125689179999981</v>
      </c>
      <c r="DA17" s="92">
        <v>88.989907180000003</v>
      </c>
      <c r="DB17" s="99">
        <v>106.76395981000003</v>
      </c>
      <c r="DC17" s="76">
        <v>65.637049570000016</v>
      </c>
      <c r="DD17" s="116">
        <v>86.034360770000006</v>
      </c>
      <c r="DE17" s="106">
        <v>75.487935340000007</v>
      </c>
      <c r="DF17" s="136">
        <v>12.988917000000001</v>
      </c>
      <c r="DG17" s="53"/>
      <c r="DH17" s="92"/>
      <c r="DI17" s="76"/>
      <c r="DJ17" s="78"/>
      <c r="DK17" s="99"/>
      <c r="DL17" s="78"/>
      <c r="DM17" s="92"/>
      <c r="DN17" s="99"/>
      <c r="DO17" s="76"/>
      <c r="DP17" s="116"/>
      <c r="DQ17" s="106"/>
    </row>
    <row r="18" spans="1:121" ht="15" customHeight="1" x14ac:dyDescent="0.2">
      <c r="A18" s="22" t="s">
        <v>12</v>
      </c>
      <c r="B18" s="34">
        <v>0.67372500000000002</v>
      </c>
      <c r="C18" s="19">
        <v>0.06</v>
      </c>
      <c r="D18" s="19">
        <v>1.2312110000000001</v>
      </c>
      <c r="E18" s="19">
        <v>0.109004</v>
      </c>
      <c r="F18" s="19">
        <v>0.72322200000000003</v>
      </c>
      <c r="G18" s="19">
        <v>51.093778999999998</v>
      </c>
      <c r="H18" s="19">
        <v>2.6445069999999999</v>
      </c>
      <c r="I18" s="19">
        <v>1.3844780000000001</v>
      </c>
      <c r="J18" s="19">
        <v>1.3493310000000001</v>
      </c>
      <c r="K18" s="19">
        <v>6.3817550000000001</v>
      </c>
      <c r="L18" s="19">
        <v>2.9256999999999998E-2</v>
      </c>
      <c r="M18" s="19">
        <v>0.32006499999999999</v>
      </c>
      <c r="N18" s="37">
        <v>1.0097769999999999</v>
      </c>
      <c r="O18" s="19">
        <v>0.98535099999999998</v>
      </c>
      <c r="P18" s="19">
        <v>2.5554739999999998</v>
      </c>
      <c r="Q18" s="19">
        <v>2.6066989999999999</v>
      </c>
      <c r="R18" s="19">
        <v>0.77756800000000004</v>
      </c>
      <c r="S18" s="19">
        <v>1.5169999999999999E-2</v>
      </c>
      <c r="T18" s="19">
        <v>35.487881000000002</v>
      </c>
      <c r="U18" s="19">
        <v>2.4007239999999999</v>
      </c>
      <c r="V18" s="19">
        <v>6.3636999999999999E-2</v>
      </c>
      <c r="W18" s="19">
        <v>0.47531800000000002</v>
      </c>
      <c r="X18" s="19">
        <v>37.686342000000003</v>
      </c>
      <c r="Y18" s="23">
        <v>4.1976829999999996</v>
      </c>
      <c r="Z18" s="37">
        <v>1.2043E-2</v>
      </c>
      <c r="AA18" s="19">
        <v>0.33535500000000001</v>
      </c>
      <c r="AB18" s="19">
        <v>2.8322509999999999</v>
      </c>
      <c r="AC18" s="19">
        <v>2.3405649999999998</v>
      </c>
      <c r="AD18" s="19">
        <v>0.205372</v>
      </c>
      <c r="AE18" s="19">
        <v>2.9687809999999999</v>
      </c>
      <c r="AF18" s="19">
        <v>1.5137259999999999</v>
      </c>
      <c r="AG18" s="19">
        <v>42.092702000000003</v>
      </c>
      <c r="AH18" s="19">
        <v>2.218175</v>
      </c>
      <c r="AI18" s="19">
        <v>0.46389000000000002</v>
      </c>
      <c r="AJ18" s="19">
        <v>3.8268300000000002</v>
      </c>
      <c r="AK18" s="23">
        <v>2.3860199999999998</v>
      </c>
      <c r="AL18" s="37">
        <v>3.4793859999999999</v>
      </c>
      <c r="AM18" s="19">
        <v>1.775854</v>
      </c>
      <c r="AN18" s="19">
        <v>1.831315</v>
      </c>
      <c r="AO18" s="19">
        <v>2.080632</v>
      </c>
      <c r="AP18" s="19">
        <v>2.8522059999999998</v>
      </c>
      <c r="AQ18" s="19">
        <v>2.9600270000000002</v>
      </c>
      <c r="AR18" s="19">
        <v>4.0674390000000002</v>
      </c>
      <c r="AS18" s="19">
        <v>7.5458999999999998E-2</v>
      </c>
      <c r="AT18" s="19">
        <v>5.8557940000000004</v>
      </c>
      <c r="AU18" s="19">
        <v>0.179034</v>
      </c>
      <c r="AV18" s="19">
        <v>5.8474630000000003</v>
      </c>
      <c r="AW18" s="23">
        <v>1.9283090000000001</v>
      </c>
      <c r="AX18" s="37">
        <v>1.552222</v>
      </c>
      <c r="AY18" s="19">
        <v>56.325280999999997</v>
      </c>
      <c r="AZ18" s="19">
        <v>0.439975</v>
      </c>
      <c r="BA18" s="19">
        <v>4.9223809999999997</v>
      </c>
      <c r="BB18" s="19">
        <v>63.331186000000002</v>
      </c>
      <c r="BC18" s="19">
        <v>4.345237</v>
      </c>
      <c r="BD18" s="19">
        <v>4.5774350000000004</v>
      </c>
      <c r="BE18" s="19">
        <v>55.117023000000003</v>
      </c>
      <c r="BF18" s="19">
        <v>3.7636539999999998</v>
      </c>
      <c r="BG18" s="19">
        <v>3.3092619999999999</v>
      </c>
      <c r="BH18" s="19">
        <v>64.192082999999997</v>
      </c>
      <c r="BI18" s="19">
        <v>9.7905940000000005</v>
      </c>
      <c r="BJ18" s="37">
        <v>99.964022999999997</v>
      </c>
      <c r="BK18" s="19">
        <v>13.560816000000001</v>
      </c>
      <c r="BL18" s="19">
        <v>46.070258000000003</v>
      </c>
      <c r="BM18" s="19">
        <v>18.820070000000001</v>
      </c>
      <c r="BN18" s="19">
        <v>36.971575999999999</v>
      </c>
      <c r="BO18" s="19">
        <v>12.085706999999999</v>
      </c>
      <c r="BP18" s="19">
        <v>8.3995730000000002</v>
      </c>
      <c r="BQ18" s="19">
        <v>18.732780000000002</v>
      </c>
      <c r="BR18" s="19">
        <v>15.528601999999999</v>
      </c>
      <c r="BS18" s="19">
        <v>9.6087690000000006</v>
      </c>
      <c r="BT18" s="19">
        <v>10.8</v>
      </c>
      <c r="BU18" s="19">
        <v>22.862029</v>
      </c>
      <c r="BV18" s="37">
        <v>10.934896</v>
      </c>
      <c r="BW18" s="19">
        <v>29.720334999999999</v>
      </c>
      <c r="BX18" s="19">
        <v>37.973553000000003</v>
      </c>
      <c r="BY18" s="19">
        <v>53.980080999999998</v>
      </c>
      <c r="BZ18" s="19">
        <v>39.686416999999999</v>
      </c>
      <c r="CA18" s="19">
        <v>13.325692999999999</v>
      </c>
      <c r="CB18" s="19">
        <v>59.790542000000002</v>
      </c>
      <c r="CC18" s="19">
        <v>49.028599999999997</v>
      </c>
      <c r="CD18" s="19">
        <v>10.249091</v>
      </c>
      <c r="CE18" s="53">
        <v>12.147074</v>
      </c>
      <c r="CF18" s="53">
        <v>10.890416999999999</v>
      </c>
      <c r="CG18" s="59">
        <v>39.598291000000003</v>
      </c>
      <c r="CH18" s="63">
        <v>79.257690999999994</v>
      </c>
      <c r="CI18" s="66">
        <v>100.65023100000001</v>
      </c>
      <c r="CJ18" s="66">
        <v>181.67978099999999</v>
      </c>
      <c r="CK18" s="72">
        <v>77.125214999999997</v>
      </c>
      <c r="CL18" s="53">
        <v>73.638140000000007</v>
      </c>
      <c r="CM18" s="76">
        <v>93.266255000000001</v>
      </c>
      <c r="CN18" s="53">
        <v>85.150623999999993</v>
      </c>
      <c r="CO18" s="53">
        <v>16.396439000000001</v>
      </c>
      <c r="CP18" s="53">
        <v>16.332301000000001</v>
      </c>
      <c r="CQ18" s="53">
        <v>16.732410999999999</v>
      </c>
      <c r="CR18" s="53">
        <v>45.788229999999999</v>
      </c>
      <c r="CS18" s="59">
        <v>14.160857</v>
      </c>
      <c r="CT18" s="88">
        <v>19.296451349966006</v>
      </c>
      <c r="CU18" s="53">
        <v>17.83130429912379</v>
      </c>
      <c r="CV18" s="92">
        <v>11.425987370711283</v>
      </c>
      <c r="CW18" s="76">
        <v>11.325283750239416</v>
      </c>
      <c r="CX18" s="78">
        <v>10.13412858321831</v>
      </c>
      <c r="CY18" s="99">
        <v>10.963305802096494</v>
      </c>
      <c r="CZ18" s="78">
        <v>19.858875573332153</v>
      </c>
      <c r="DA18" s="92">
        <v>31.745022636768994</v>
      </c>
      <c r="DB18" s="99">
        <v>27.006657796399999</v>
      </c>
      <c r="DC18" s="76">
        <v>25.236340562487996</v>
      </c>
      <c r="DD18" s="116">
        <v>22.807095459782193</v>
      </c>
      <c r="DE18" s="106">
        <v>14.292890730684748</v>
      </c>
      <c r="DF18" s="136">
        <v>22.635494999999999</v>
      </c>
      <c r="DG18" s="53"/>
      <c r="DH18" s="92"/>
      <c r="DI18" s="76"/>
      <c r="DJ18" s="78"/>
      <c r="DK18" s="99"/>
      <c r="DL18" s="78"/>
      <c r="DM18" s="92"/>
      <c r="DN18" s="99"/>
      <c r="DO18" s="76"/>
      <c r="DP18" s="116"/>
      <c r="DQ18" s="106"/>
    </row>
    <row r="19" spans="1:121" ht="15" customHeight="1" x14ac:dyDescent="0.2">
      <c r="A19" s="21" t="s">
        <v>13</v>
      </c>
      <c r="B19" s="34">
        <v>1.5849679999999999</v>
      </c>
      <c r="C19" s="18">
        <v>3.6247940000000005</v>
      </c>
      <c r="D19" s="18">
        <v>2.9793059999999998</v>
      </c>
      <c r="E19" s="18">
        <v>0.72261700000000006</v>
      </c>
      <c r="F19" s="18">
        <v>2.539968</v>
      </c>
      <c r="G19" s="18">
        <v>2.107863</v>
      </c>
      <c r="H19" s="18">
        <v>2.9190460000000003</v>
      </c>
      <c r="I19" s="18">
        <v>1.199557</v>
      </c>
      <c r="J19" s="18">
        <v>4.5942110000000005</v>
      </c>
      <c r="K19" s="18">
        <v>0</v>
      </c>
      <c r="L19" s="18">
        <v>1.9717529999999999</v>
      </c>
      <c r="M19" s="18">
        <v>6.1186410000000011</v>
      </c>
      <c r="N19" s="38">
        <v>1.5770909999999998</v>
      </c>
      <c r="O19" s="20">
        <v>0.67178199999999999</v>
      </c>
      <c r="P19" s="20">
        <v>1.8490760000000002</v>
      </c>
      <c r="Q19" s="20">
        <v>0.95150100000000004</v>
      </c>
      <c r="R19" s="20">
        <v>10.61914</v>
      </c>
      <c r="S19" s="20">
        <v>0.81416299999999997</v>
      </c>
      <c r="T19" s="20">
        <v>0.97163700000000008</v>
      </c>
      <c r="U19" s="20">
        <v>20.363574</v>
      </c>
      <c r="V19" s="20">
        <v>8.7455499999999997</v>
      </c>
      <c r="W19" s="20">
        <v>1.240191</v>
      </c>
      <c r="X19" s="20">
        <v>1.280103</v>
      </c>
      <c r="Y19" s="24">
        <v>3.3138830000000001</v>
      </c>
      <c r="Z19" s="38">
        <v>2.5033370000000001</v>
      </c>
      <c r="AA19" s="20">
        <v>1.1340870000000001</v>
      </c>
      <c r="AB19" s="20">
        <v>1.5569520000000001</v>
      </c>
      <c r="AC19" s="20">
        <v>5.0925130000000003</v>
      </c>
      <c r="AD19" s="20">
        <v>3.6413609999999998</v>
      </c>
      <c r="AE19" s="20">
        <v>1.9847959999999998</v>
      </c>
      <c r="AF19" s="20">
        <v>3.2801610000000001</v>
      </c>
      <c r="AG19" s="20">
        <v>1.281614</v>
      </c>
      <c r="AH19" s="20">
        <v>1.9050520000000002</v>
      </c>
      <c r="AI19" s="20">
        <v>0.57155600000000006</v>
      </c>
      <c r="AJ19" s="20">
        <v>0.93173899999999998</v>
      </c>
      <c r="AK19" s="24">
        <v>3.2990699999999995</v>
      </c>
      <c r="AL19" s="45">
        <v>1.4847190000000001</v>
      </c>
      <c r="AM19" s="27">
        <v>2.3510840000000002</v>
      </c>
      <c r="AN19" s="27">
        <v>1.367372</v>
      </c>
      <c r="AO19" s="27">
        <v>1.5935049999999999</v>
      </c>
      <c r="AP19" s="27">
        <v>1.5262560000000001</v>
      </c>
      <c r="AQ19" s="27">
        <v>0.69086400000000003</v>
      </c>
      <c r="AR19" s="27">
        <v>2.3863020000000001</v>
      </c>
      <c r="AS19" s="27">
        <v>2.4116070000000001</v>
      </c>
      <c r="AT19" s="27">
        <v>9.386431</v>
      </c>
      <c r="AU19" s="27">
        <v>5.0950760000000006</v>
      </c>
      <c r="AV19" s="27">
        <v>1.5144980000000001</v>
      </c>
      <c r="AW19" s="46">
        <v>1.567445</v>
      </c>
      <c r="AX19" s="38">
        <v>5.2748679999999997</v>
      </c>
      <c r="AY19" s="20">
        <v>1.786327</v>
      </c>
      <c r="AZ19" s="20">
        <v>1.9168889999999998</v>
      </c>
      <c r="BA19" s="20">
        <v>2.8931360000000002</v>
      </c>
      <c r="BB19" s="20">
        <v>3.5182699999999998</v>
      </c>
      <c r="BC19" s="20">
        <v>3.3265069999999999</v>
      </c>
      <c r="BD19" s="20">
        <v>3.4303129999999999</v>
      </c>
      <c r="BE19" s="20">
        <v>1.1383220000000001</v>
      </c>
      <c r="BF19" s="20">
        <v>1.621637</v>
      </c>
      <c r="BG19" s="20">
        <v>3.1111599999999999</v>
      </c>
      <c r="BH19" s="20">
        <v>2.015021</v>
      </c>
      <c r="BI19" s="20">
        <v>0.40159600000000001</v>
      </c>
      <c r="BJ19" s="38">
        <v>0.98684300000000003</v>
      </c>
      <c r="BK19" s="20">
        <v>0.67125100000000004</v>
      </c>
      <c r="BL19" s="20">
        <v>1.0201199999999999</v>
      </c>
      <c r="BM19" s="20">
        <v>0.19462199999999999</v>
      </c>
      <c r="BN19" s="20">
        <v>0.233823</v>
      </c>
      <c r="BO19" s="20">
        <v>0.18650800000000001</v>
      </c>
      <c r="BP19" s="20">
        <v>7.191800000000001E-2</v>
      </c>
      <c r="BQ19" s="20">
        <v>5.9096999999999997E-2</v>
      </c>
      <c r="BR19" s="20">
        <v>2.4754170000000002</v>
      </c>
      <c r="BS19" s="20">
        <v>6.4288999999999999E-2</v>
      </c>
      <c r="BT19" s="20">
        <v>1.030249</v>
      </c>
      <c r="BU19" s="20">
        <v>1.2795529999999999</v>
      </c>
      <c r="BV19" s="38">
        <v>0.184803</v>
      </c>
      <c r="BW19" s="20">
        <v>0.71958599999999995</v>
      </c>
      <c r="BX19" s="20">
        <v>0.15138499999999999</v>
      </c>
      <c r="BY19" s="20">
        <v>0.12632499999999999</v>
      </c>
      <c r="BZ19" s="20">
        <v>3.6222999999999998E-2</v>
      </c>
      <c r="CA19" s="20">
        <v>0.11497800000000001</v>
      </c>
      <c r="CB19" s="20">
        <v>5.7960999999999999E-2</v>
      </c>
      <c r="CC19" s="20">
        <v>0</v>
      </c>
      <c r="CD19" s="20">
        <v>0.20688799999999999</v>
      </c>
      <c r="CE19" s="20">
        <v>0.50346599999999997</v>
      </c>
      <c r="CF19" s="20">
        <v>3.8523860000000001</v>
      </c>
      <c r="CG19" s="60">
        <v>0.62808600000000003</v>
      </c>
      <c r="CH19" s="64">
        <v>0.16653799999999999</v>
      </c>
      <c r="CI19" s="69">
        <v>4.3342689999999999</v>
      </c>
      <c r="CJ19" s="69">
        <v>0.54639300000000002</v>
      </c>
      <c r="CK19" s="69">
        <v>0.61659600000000003</v>
      </c>
      <c r="CL19" s="69">
        <v>0.53685499999999997</v>
      </c>
      <c r="CM19" s="77">
        <v>0.58975</v>
      </c>
      <c r="CN19" s="69">
        <v>1.603507</v>
      </c>
      <c r="CO19" s="69">
        <v>0.8610509999999999</v>
      </c>
      <c r="CP19" s="69">
        <v>3.4081240000000004</v>
      </c>
      <c r="CQ19" s="69">
        <v>0.6938470000000001</v>
      </c>
      <c r="CR19" s="69">
        <v>0.92459800000000003</v>
      </c>
      <c r="CS19" s="60">
        <v>0.52422800000000003</v>
      </c>
      <c r="CT19" s="64">
        <f>SUM(CT20:CT34)</f>
        <v>0.3748882</v>
      </c>
      <c r="CU19" s="69">
        <f t="shared" ref="CU19:DF19" si="1">SUM(CU20:CU34)</f>
        <v>0.80326436000000001</v>
      </c>
      <c r="CV19" s="93">
        <f t="shared" si="1"/>
        <v>0.25882311000000002</v>
      </c>
      <c r="CW19" s="77">
        <f t="shared" si="1"/>
        <v>0.52515409999999996</v>
      </c>
      <c r="CX19" s="77">
        <f t="shared" si="1"/>
        <v>0.50511675</v>
      </c>
      <c r="CY19" s="93">
        <f t="shared" si="1"/>
        <v>0.64220208000000001</v>
      </c>
      <c r="CZ19" s="99">
        <f t="shared" si="1"/>
        <v>0.42420599000000003</v>
      </c>
      <c r="DA19" s="92">
        <f t="shared" si="1"/>
        <v>0.56563847</v>
      </c>
      <c r="DB19" s="92">
        <f t="shared" si="1"/>
        <v>0.92482859999999989</v>
      </c>
      <c r="DC19" s="92">
        <f t="shared" si="1"/>
        <v>1.60252905</v>
      </c>
      <c r="DD19" s="92">
        <f t="shared" si="1"/>
        <v>0.44390450000000004</v>
      </c>
      <c r="DE19" s="106">
        <f t="shared" si="1"/>
        <v>0.30550701000000002</v>
      </c>
      <c r="DF19" s="136">
        <f t="shared" si="1"/>
        <v>0.28493399999999997</v>
      </c>
      <c r="DG19" s="69"/>
      <c r="DH19" s="93"/>
      <c r="DI19" s="77"/>
      <c r="DJ19" s="77"/>
      <c r="DK19" s="93"/>
      <c r="DL19" s="99"/>
      <c r="DM19" s="92"/>
      <c r="DN19" s="92"/>
      <c r="DO19" s="92"/>
      <c r="DP19" s="92"/>
      <c r="DQ19" s="106"/>
    </row>
    <row r="20" spans="1:121" ht="15" customHeight="1" x14ac:dyDescent="0.2">
      <c r="A20" s="22" t="s">
        <v>14</v>
      </c>
      <c r="B20" s="34" t="s">
        <v>57</v>
      </c>
      <c r="C20" s="19" t="s">
        <v>57</v>
      </c>
      <c r="D20" s="19" t="s">
        <v>57</v>
      </c>
      <c r="E20" s="19">
        <v>2.124E-3</v>
      </c>
      <c r="F20" s="19" t="s">
        <v>57</v>
      </c>
      <c r="G20" s="19" t="s">
        <v>57</v>
      </c>
      <c r="H20" s="19" t="s">
        <v>57</v>
      </c>
      <c r="I20" s="19">
        <v>3.2130000000000001E-3</v>
      </c>
      <c r="J20" s="19">
        <v>4.0000000000000001E-3</v>
      </c>
      <c r="K20" s="19" t="s">
        <v>57</v>
      </c>
      <c r="L20" s="19" t="s">
        <v>57</v>
      </c>
      <c r="M20" s="19">
        <v>2.2738000000000001E-2</v>
      </c>
      <c r="N20" s="37" t="s">
        <v>57</v>
      </c>
      <c r="O20" s="19">
        <v>4.4050000000000001E-3</v>
      </c>
      <c r="P20" s="19" t="s">
        <v>57</v>
      </c>
      <c r="Q20" s="19" t="s">
        <v>57</v>
      </c>
      <c r="R20" s="19" t="s">
        <v>57</v>
      </c>
      <c r="S20" s="19">
        <v>5.5199999999999997E-4</v>
      </c>
      <c r="T20" s="19" t="s">
        <v>57</v>
      </c>
      <c r="U20" s="19" t="s">
        <v>57</v>
      </c>
      <c r="V20" s="19" t="s">
        <v>57</v>
      </c>
      <c r="W20" s="19">
        <v>3.3540000000000002E-3</v>
      </c>
      <c r="X20" s="19" t="s">
        <v>57</v>
      </c>
      <c r="Y20" s="23" t="s">
        <v>57</v>
      </c>
      <c r="Z20" s="37" t="s">
        <v>57</v>
      </c>
      <c r="AA20" s="19">
        <v>1.923E-3</v>
      </c>
      <c r="AB20" s="19">
        <v>1.2E-4</v>
      </c>
      <c r="AC20" s="19" t="s">
        <v>57</v>
      </c>
      <c r="AD20" s="19" t="s">
        <v>57</v>
      </c>
      <c r="AE20" s="19">
        <v>4.4999999999999997E-3</v>
      </c>
      <c r="AF20" s="19">
        <v>0.23551</v>
      </c>
      <c r="AG20" s="19">
        <v>4.4999999999999999E-4</v>
      </c>
      <c r="AH20" s="19" t="s">
        <v>57</v>
      </c>
      <c r="AI20" s="19" t="s">
        <v>57</v>
      </c>
      <c r="AJ20" s="19" t="s">
        <v>57</v>
      </c>
      <c r="AK20" s="23">
        <v>1.25E-4</v>
      </c>
      <c r="AL20" s="37" t="s">
        <v>57</v>
      </c>
      <c r="AM20" s="19">
        <v>4.4999999999999997E-3</v>
      </c>
      <c r="AN20" s="19" t="s">
        <v>57</v>
      </c>
      <c r="AO20" s="19" t="s">
        <v>57</v>
      </c>
      <c r="AP20" s="19" t="s">
        <v>57</v>
      </c>
      <c r="AQ20" s="19">
        <v>2.23E-4</v>
      </c>
      <c r="AR20" s="19" t="s">
        <v>57</v>
      </c>
      <c r="AS20" s="19" t="s">
        <v>57</v>
      </c>
      <c r="AT20" s="19" t="s">
        <v>57</v>
      </c>
      <c r="AU20" s="19" t="s">
        <v>57</v>
      </c>
      <c r="AV20" s="19" t="s">
        <v>57</v>
      </c>
      <c r="AW20" s="23" t="s">
        <v>57</v>
      </c>
      <c r="AX20" s="37">
        <v>4.9700000000000005E-4</v>
      </c>
      <c r="AY20" s="19">
        <v>4.9700000000000005E-4</v>
      </c>
      <c r="AZ20" s="19" t="s">
        <v>57</v>
      </c>
      <c r="BA20" s="19">
        <v>1.0678999999999999E-2</v>
      </c>
      <c r="BB20" s="19" t="s">
        <v>57</v>
      </c>
      <c r="BC20" s="19" t="s">
        <v>57</v>
      </c>
      <c r="BD20" s="19" t="s">
        <v>57</v>
      </c>
      <c r="BE20" s="19" t="s">
        <v>57</v>
      </c>
      <c r="BF20" s="19" t="s">
        <v>57</v>
      </c>
      <c r="BG20" s="19">
        <v>4.6799999999999999E-4</v>
      </c>
      <c r="BH20" s="19">
        <v>1.2669999999999999E-3</v>
      </c>
      <c r="BI20" s="19" t="s">
        <v>57</v>
      </c>
      <c r="BJ20" s="37" t="s">
        <v>57</v>
      </c>
      <c r="BK20" s="19" t="s">
        <v>57</v>
      </c>
      <c r="BL20" s="19" t="s">
        <v>57</v>
      </c>
      <c r="BM20" s="49" t="s">
        <v>57</v>
      </c>
      <c r="BN20" s="19" t="s">
        <v>57</v>
      </c>
      <c r="BO20" s="19" t="s">
        <v>57</v>
      </c>
      <c r="BP20" s="19" t="s">
        <v>57</v>
      </c>
      <c r="BQ20" s="19" t="s">
        <v>57</v>
      </c>
      <c r="BR20" s="19" t="s">
        <v>57</v>
      </c>
      <c r="BS20" s="19" t="s">
        <v>57</v>
      </c>
      <c r="BT20" s="19" t="s">
        <v>57</v>
      </c>
      <c r="BU20" s="19" t="s">
        <v>57</v>
      </c>
      <c r="BV20" s="37" t="s">
        <v>57</v>
      </c>
      <c r="BW20" s="19" t="s">
        <v>57</v>
      </c>
      <c r="BX20" s="19" t="s">
        <v>57</v>
      </c>
      <c r="BY20" s="49" t="s">
        <v>57</v>
      </c>
      <c r="BZ20" s="19" t="s">
        <v>57</v>
      </c>
      <c r="CA20" s="19" t="s">
        <v>57</v>
      </c>
      <c r="CB20" s="19" t="s">
        <v>57</v>
      </c>
      <c r="CC20" s="19" t="s">
        <v>57</v>
      </c>
      <c r="CD20" s="19" t="s">
        <v>57</v>
      </c>
      <c r="CE20" s="53" t="s">
        <v>57</v>
      </c>
      <c r="CF20" s="53" t="s">
        <v>57</v>
      </c>
      <c r="CG20" s="52" t="s">
        <v>57</v>
      </c>
      <c r="CH20" s="63" t="s">
        <v>57</v>
      </c>
      <c r="CI20" s="70" t="s">
        <v>57</v>
      </c>
      <c r="CJ20" s="70" t="s">
        <v>57</v>
      </c>
      <c r="CK20" s="73">
        <v>2.3E-5</v>
      </c>
      <c r="CL20" s="53" t="s">
        <v>57</v>
      </c>
      <c r="CM20" s="53" t="s">
        <v>57</v>
      </c>
      <c r="CN20" s="53">
        <v>5.5999999999999999E-5</v>
      </c>
      <c r="CO20" s="53">
        <v>7.4999999999999993E-5</v>
      </c>
      <c r="CP20" s="53">
        <v>3.8999999999999999E-5</v>
      </c>
      <c r="CQ20" s="53" t="s">
        <v>57</v>
      </c>
      <c r="CR20" s="53" t="s">
        <v>57</v>
      </c>
      <c r="CS20" s="59">
        <v>5.7000000000000003E-5</v>
      </c>
      <c r="CT20" s="88">
        <v>1.0000000000000001E-5</v>
      </c>
      <c r="CU20" s="53">
        <v>0</v>
      </c>
      <c r="CV20" s="92">
        <v>0</v>
      </c>
      <c r="CW20" s="76">
        <v>1.3169999999999999E-5</v>
      </c>
      <c r="CX20" s="78">
        <v>0</v>
      </c>
      <c r="CY20" s="99">
        <v>0</v>
      </c>
      <c r="CZ20" s="99">
        <v>0</v>
      </c>
      <c r="DA20" s="92">
        <v>0</v>
      </c>
      <c r="DB20" s="99">
        <v>0</v>
      </c>
      <c r="DC20" s="112">
        <v>0.01</v>
      </c>
      <c r="DD20" s="118">
        <v>3.1200000000000002E-6</v>
      </c>
      <c r="DE20" s="106">
        <v>0</v>
      </c>
      <c r="DF20" s="136">
        <v>3.0000000000000001E-5</v>
      </c>
      <c r="DG20" s="53"/>
      <c r="DH20" s="92"/>
      <c r="DI20" s="76"/>
      <c r="DJ20" s="78"/>
      <c r="DK20" s="99"/>
      <c r="DL20" s="99"/>
      <c r="DM20" s="92"/>
      <c r="DN20" s="99"/>
      <c r="DO20" s="112"/>
      <c r="DP20" s="118"/>
      <c r="DQ20" s="106"/>
    </row>
    <row r="21" spans="1:121" ht="15" customHeight="1" x14ac:dyDescent="0.2">
      <c r="A21" s="22" t="s">
        <v>15</v>
      </c>
      <c r="B21" s="34" t="s">
        <v>57</v>
      </c>
      <c r="C21" s="19" t="s">
        <v>57</v>
      </c>
      <c r="D21" s="19">
        <v>2.7499999999999998E-3</v>
      </c>
      <c r="E21" s="19">
        <v>6.3254000000000005E-2</v>
      </c>
      <c r="F21" s="19" t="s">
        <v>57</v>
      </c>
      <c r="G21" s="19" t="s">
        <v>57</v>
      </c>
      <c r="H21" s="19">
        <v>5.2979999999999998E-3</v>
      </c>
      <c r="I21" s="19" t="s">
        <v>57</v>
      </c>
      <c r="J21" s="19">
        <v>0.05</v>
      </c>
      <c r="K21" s="19">
        <v>2.7390000000000001E-3</v>
      </c>
      <c r="L21" s="19">
        <v>1.4630000000000001E-3</v>
      </c>
      <c r="M21" s="19">
        <v>1.8699999999999999E-4</v>
      </c>
      <c r="N21" s="37" t="s">
        <v>57</v>
      </c>
      <c r="O21" s="19" t="s">
        <v>57</v>
      </c>
      <c r="P21" s="19" t="s">
        <v>57</v>
      </c>
      <c r="Q21" s="19">
        <v>3.6400000000000001E-4</v>
      </c>
      <c r="R21" s="19">
        <v>8.0000000000000004E-4</v>
      </c>
      <c r="S21" s="19">
        <v>1.7937999999999999E-2</v>
      </c>
      <c r="T21" s="19" t="s">
        <v>57</v>
      </c>
      <c r="U21" s="19">
        <v>5.1339999999999997E-3</v>
      </c>
      <c r="V21" s="19">
        <v>3.8469999999999997E-2</v>
      </c>
      <c r="W21" s="19" t="s">
        <v>57</v>
      </c>
      <c r="X21" s="19">
        <v>1.54E-4</v>
      </c>
      <c r="Y21" s="23" t="s">
        <v>57</v>
      </c>
      <c r="Z21" s="37">
        <v>1.2869999999999999E-3</v>
      </c>
      <c r="AA21" s="19">
        <v>5.9999999999999995E-4</v>
      </c>
      <c r="AB21" s="19" t="s">
        <v>57</v>
      </c>
      <c r="AC21" s="19">
        <v>3.2955519999999998</v>
      </c>
      <c r="AD21" s="19" t="s">
        <v>57</v>
      </c>
      <c r="AE21" s="19">
        <v>6.0499999999999996E-4</v>
      </c>
      <c r="AF21" s="19">
        <v>4.0029999999999996E-3</v>
      </c>
      <c r="AG21" s="19">
        <v>1.73E-4</v>
      </c>
      <c r="AH21" s="19">
        <v>2.9599999999999998E-4</v>
      </c>
      <c r="AI21" s="19">
        <v>1.6000000000000001E-4</v>
      </c>
      <c r="AJ21" s="19">
        <v>1.8100000000000001E-4</v>
      </c>
      <c r="AK21" s="23">
        <v>4.0660000000000002E-3</v>
      </c>
      <c r="AL21" s="37">
        <v>1.02E-4</v>
      </c>
      <c r="AM21" s="19">
        <v>4.4499999999999997E-4</v>
      </c>
      <c r="AN21" s="19">
        <v>7.3330000000000001E-3</v>
      </c>
      <c r="AO21" s="19" t="s">
        <v>57</v>
      </c>
      <c r="AP21" s="19" t="s">
        <v>57</v>
      </c>
      <c r="AQ21" s="19" t="s">
        <v>57</v>
      </c>
      <c r="AR21" s="19">
        <v>1.44E-4</v>
      </c>
      <c r="AS21" s="19" t="s">
        <v>57</v>
      </c>
      <c r="AT21" s="19">
        <v>1.6509999999999999E-3</v>
      </c>
      <c r="AU21" s="19" t="s">
        <v>57</v>
      </c>
      <c r="AV21" s="19" t="s">
        <v>57</v>
      </c>
      <c r="AW21" s="23" t="s">
        <v>57</v>
      </c>
      <c r="AX21" s="37" t="s">
        <v>57</v>
      </c>
      <c r="AY21" s="19" t="s">
        <v>57</v>
      </c>
      <c r="AZ21" s="19">
        <v>5.2926000000000001E-2</v>
      </c>
      <c r="BA21" s="19" t="s">
        <v>57</v>
      </c>
      <c r="BB21" s="19" t="s">
        <v>57</v>
      </c>
      <c r="BC21" s="19" t="s">
        <v>57</v>
      </c>
      <c r="BD21" s="19" t="s">
        <v>57</v>
      </c>
      <c r="BE21" s="19">
        <v>1.08E-4</v>
      </c>
      <c r="BF21" s="19">
        <v>1.1566E-2</v>
      </c>
      <c r="BG21" s="19" t="s">
        <v>57</v>
      </c>
      <c r="BH21" s="19" t="s">
        <v>57</v>
      </c>
      <c r="BI21" s="19">
        <v>0.12970200000000001</v>
      </c>
      <c r="BJ21" s="37" t="s">
        <v>57</v>
      </c>
      <c r="BK21" s="19" t="s">
        <v>57</v>
      </c>
      <c r="BL21" s="19" t="s">
        <v>57</v>
      </c>
      <c r="BM21" s="20" t="s">
        <v>57</v>
      </c>
      <c r="BN21" s="19">
        <v>1.9628E-2</v>
      </c>
      <c r="BO21" s="19" t="s">
        <v>57</v>
      </c>
      <c r="BP21" s="19" t="s">
        <v>57</v>
      </c>
      <c r="BQ21" s="19" t="s">
        <v>57</v>
      </c>
      <c r="BR21" s="19" t="s">
        <v>57</v>
      </c>
      <c r="BS21" s="19" t="s">
        <v>57</v>
      </c>
      <c r="BT21" s="19" t="s">
        <v>57</v>
      </c>
      <c r="BU21" s="19" t="s">
        <v>57</v>
      </c>
      <c r="BV21" s="37" t="s">
        <v>57</v>
      </c>
      <c r="BW21" s="19" t="s">
        <v>57</v>
      </c>
      <c r="BX21" s="19">
        <v>8.6582000000000006E-2</v>
      </c>
      <c r="BY21" s="20">
        <v>0.12632499999999999</v>
      </c>
      <c r="BZ21" s="19" t="s">
        <v>57</v>
      </c>
      <c r="CA21" s="19">
        <v>9.6886E-2</v>
      </c>
      <c r="CB21" s="19" t="s">
        <v>57</v>
      </c>
      <c r="CC21" s="19" t="s">
        <v>57</v>
      </c>
      <c r="CD21" s="19" t="s">
        <v>57</v>
      </c>
      <c r="CE21" s="53" t="s">
        <v>57</v>
      </c>
      <c r="CF21" s="53" t="s">
        <v>57</v>
      </c>
      <c r="CG21" s="52" t="s">
        <v>57</v>
      </c>
      <c r="CH21" s="63">
        <v>9.8999999999999999E-4</v>
      </c>
      <c r="CI21" s="70" t="s">
        <v>57</v>
      </c>
      <c r="CJ21" s="70">
        <v>0.11991</v>
      </c>
      <c r="CK21" s="73">
        <v>0.100674</v>
      </c>
      <c r="CL21" s="53">
        <v>0.11715100000000001</v>
      </c>
      <c r="CM21" s="76" t="s">
        <v>57</v>
      </c>
      <c r="CN21" s="53">
        <v>9.5863000000000004E-2</v>
      </c>
      <c r="CO21" s="53" t="s">
        <v>57</v>
      </c>
      <c r="CP21" s="53" t="s">
        <v>57</v>
      </c>
      <c r="CQ21" s="53">
        <v>2.0999999999999999E-5</v>
      </c>
      <c r="CR21" s="53" t="s">
        <v>57</v>
      </c>
      <c r="CS21" s="59">
        <v>1.2E-5</v>
      </c>
      <c r="CT21" s="88">
        <v>1.0000000000000001E-5</v>
      </c>
      <c r="CU21" s="53">
        <v>0.23001800999999997</v>
      </c>
      <c r="CV21" s="92">
        <v>0</v>
      </c>
      <c r="CW21" s="76">
        <v>7.3499999999999998E-3</v>
      </c>
      <c r="CX21" s="78">
        <v>2.3251630000000002E-2</v>
      </c>
      <c r="CY21" s="99">
        <v>3.50235E-3</v>
      </c>
      <c r="CZ21" s="92">
        <v>3.0000000000000001E-3</v>
      </c>
      <c r="DA21" s="92">
        <v>2.1192800000000003E-3</v>
      </c>
      <c r="DB21" s="99">
        <v>6.5452000000000001E-3</v>
      </c>
      <c r="DC21" s="112">
        <v>9.6114500000000005E-3</v>
      </c>
      <c r="DD21" s="116">
        <v>1.9212E-4</v>
      </c>
      <c r="DE21" s="106">
        <v>0</v>
      </c>
      <c r="DF21" s="136">
        <v>3.8000000000000002E-5</v>
      </c>
      <c r="DG21" s="53"/>
      <c r="DH21" s="92"/>
      <c r="DI21" s="76"/>
      <c r="DJ21" s="78"/>
      <c r="DK21" s="99"/>
      <c r="DL21" s="92"/>
      <c r="DM21" s="92"/>
      <c r="DN21" s="99"/>
      <c r="DO21" s="112"/>
      <c r="DP21" s="116"/>
      <c r="DQ21" s="106"/>
    </row>
    <row r="22" spans="1:121" ht="15" customHeight="1" x14ac:dyDescent="0.2">
      <c r="A22" s="22" t="s">
        <v>16</v>
      </c>
      <c r="B22" s="34">
        <v>5.0000000000000001E-4</v>
      </c>
      <c r="C22" s="19" t="s">
        <v>57</v>
      </c>
      <c r="D22" s="19" t="s">
        <v>57</v>
      </c>
      <c r="E22" s="19" t="s">
        <v>57</v>
      </c>
      <c r="F22" s="19">
        <v>3.0537000000000002E-2</v>
      </c>
      <c r="G22" s="19">
        <v>1.65E-3</v>
      </c>
      <c r="H22" s="19">
        <v>0.172405</v>
      </c>
      <c r="I22" s="19">
        <v>2E-3</v>
      </c>
      <c r="J22" s="19" t="s">
        <v>57</v>
      </c>
      <c r="K22" s="19" t="s">
        <v>57</v>
      </c>
      <c r="L22" s="19" t="s">
        <v>57</v>
      </c>
      <c r="M22" s="19">
        <v>1.4350000000000001E-3</v>
      </c>
      <c r="N22" s="37" t="s">
        <v>57</v>
      </c>
      <c r="O22" s="19">
        <v>3.5E-4</v>
      </c>
      <c r="P22" s="19">
        <v>8.1999999999999998E-4</v>
      </c>
      <c r="Q22" s="19">
        <v>3.8219999999999999E-3</v>
      </c>
      <c r="R22" s="19">
        <v>2.0351000000000001E-2</v>
      </c>
      <c r="S22" s="19" t="s">
        <v>57</v>
      </c>
      <c r="T22" s="19" t="s">
        <v>57</v>
      </c>
      <c r="U22" s="19">
        <v>6.0720999999999997E-2</v>
      </c>
      <c r="V22" s="19" t="s">
        <v>57</v>
      </c>
      <c r="W22" s="19">
        <v>3.0460000000000001E-3</v>
      </c>
      <c r="X22" s="19" t="s">
        <v>57</v>
      </c>
      <c r="Y22" s="23" t="s">
        <v>57</v>
      </c>
      <c r="Z22" s="37" t="s">
        <v>57</v>
      </c>
      <c r="AA22" s="19" t="s">
        <v>57</v>
      </c>
      <c r="AB22" s="19">
        <v>2.4689999999999998E-3</v>
      </c>
      <c r="AC22" s="19">
        <v>3.6770000000000001E-3</v>
      </c>
      <c r="AD22" s="19" t="s">
        <v>57</v>
      </c>
      <c r="AE22" s="19" t="s">
        <v>57</v>
      </c>
      <c r="AF22" s="19">
        <v>7.5772999999999993E-2</v>
      </c>
      <c r="AG22" s="19">
        <v>2.1080000000000001E-3</v>
      </c>
      <c r="AH22" s="19">
        <v>6.9099999999999999E-4</v>
      </c>
      <c r="AI22" s="19">
        <v>5.3100000000000001E-2</v>
      </c>
      <c r="AJ22" s="19" t="s">
        <v>57</v>
      </c>
      <c r="AK22" s="23" t="s">
        <v>57</v>
      </c>
      <c r="AL22" s="37">
        <v>2.9019E-2</v>
      </c>
      <c r="AM22" s="19" t="s">
        <v>57</v>
      </c>
      <c r="AN22" s="19">
        <v>1.3929999999999999E-3</v>
      </c>
      <c r="AO22" s="19">
        <v>1.799E-3</v>
      </c>
      <c r="AP22" s="19" t="s">
        <v>57</v>
      </c>
      <c r="AQ22" s="19">
        <v>8.0400000000000003E-4</v>
      </c>
      <c r="AR22" s="19">
        <v>9.8633999999999999E-2</v>
      </c>
      <c r="AS22" s="19" t="s">
        <v>57</v>
      </c>
      <c r="AT22" s="19">
        <v>2.5402999999999998E-2</v>
      </c>
      <c r="AU22" s="19">
        <v>1.379E-3</v>
      </c>
      <c r="AV22" s="19">
        <v>1.3769999999999999E-2</v>
      </c>
      <c r="AW22" s="23" t="s">
        <v>57</v>
      </c>
      <c r="AX22" s="37" t="s">
        <v>57</v>
      </c>
      <c r="AY22" s="19" t="s">
        <v>57</v>
      </c>
      <c r="AZ22" s="19" t="s">
        <v>57</v>
      </c>
      <c r="BA22" s="19">
        <v>1.353E-3</v>
      </c>
      <c r="BB22" s="19" t="s">
        <v>57</v>
      </c>
      <c r="BC22" s="19">
        <v>7.0600000000000003E-4</v>
      </c>
      <c r="BD22" s="19">
        <v>3.6589999999999999E-3</v>
      </c>
      <c r="BE22" s="19" t="s">
        <v>57</v>
      </c>
      <c r="BF22" s="19">
        <v>1.3699999999999999E-3</v>
      </c>
      <c r="BG22" s="19" t="s">
        <v>57</v>
      </c>
      <c r="BH22" s="19" t="s">
        <v>57</v>
      </c>
      <c r="BI22" s="19">
        <v>4.1100000000000002E-4</v>
      </c>
      <c r="BJ22" s="37" t="s">
        <v>57</v>
      </c>
      <c r="BK22" s="19" t="s">
        <v>57</v>
      </c>
      <c r="BL22" s="19" t="s">
        <v>57</v>
      </c>
      <c r="BM22" s="19" t="s">
        <v>57</v>
      </c>
      <c r="BN22" s="19" t="s">
        <v>57</v>
      </c>
      <c r="BO22" s="19" t="s">
        <v>57</v>
      </c>
      <c r="BP22" s="19" t="s">
        <v>57</v>
      </c>
      <c r="BQ22" s="19" t="s">
        <v>57</v>
      </c>
      <c r="BR22" s="19" t="s">
        <v>57</v>
      </c>
      <c r="BS22" s="19" t="s">
        <v>57</v>
      </c>
      <c r="BT22" s="19" t="s">
        <v>57</v>
      </c>
      <c r="BU22" s="19" t="s">
        <v>57</v>
      </c>
      <c r="BV22" s="37" t="s">
        <v>57</v>
      </c>
      <c r="BW22" s="19" t="s">
        <v>57</v>
      </c>
      <c r="BX22" s="19" t="s">
        <v>57</v>
      </c>
      <c r="BY22" s="19" t="s">
        <v>57</v>
      </c>
      <c r="BZ22" s="19" t="s">
        <v>57</v>
      </c>
      <c r="CA22" s="19" t="s">
        <v>57</v>
      </c>
      <c r="CB22" s="19" t="s">
        <v>57</v>
      </c>
      <c r="CC22" s="19" t="s">
        <v>57</v>
      </c>
      <c r="CD22" s="19" t="s">
        <v>57</v>
      </c>
      <c r="CE22" s="53" t="s">
        <v>57</v>
      </c>
      <c r="CF22" s="53" t="s">
        <v>57</v>
      </c>
      <c r="CG22" s="52" t="s">
        <v>57</v>
      </c>
      <c r="CH22" s="63" t="s">
        <v>57</v>
      </c>
      <c r="CI22" s="70">
        <v>1.039E-2</v>
      </c>
      <c r="CJ22" s="70" t="s">
        <v>57</v>
      </c>
      <c r="CK22" s="73">
        <v>4.2319999999999997E-3</v>
      </c>
      <c r="CL22" s="53" t="s">
        <v>57</v>
      </c>
      <c r="CM22" s="78">
        <v>9.9999999999999995E-7</v>
      </c>
      <c r="CN22" s="53">
        <v>4.8655999999999998E-2</v>
      </c>
      <c r="CO22" s="53">
        <v>1.0000000000000001E-5</v>
      </c>
      <c r="CP22" s="53">
        <v>1.0000000000000001E-5</v>
      </c>
      <c r="CQ22" s="53">
        <v>4.9560000000000003E-3</v>
      </c>
      <c r="CR22" s="53">
        <v>1.1969E-2</v>
      </c>
      <c r="CS22" s="59">
        <v>1.5499999999999999E-3</v>
      </c>
      <c r="CT22" s="88">
        <v>2.76882E-3</v>
      </c>
      <c r="CU22" s="53">
        <v>0</v>
      </c>
      <c r="CV22" s="92">
        <v>0</v>
      </c>
      <c r="CW22" s="76">
        <v>1.9999999999999999E-6</v>
      </c>
      <c r="CX22" s="78">
        <v>2E-3</v>
      </c>
      <c r="CY22" s="99">
        <v>2.2049320000000001E-2</v>
      </c>
      <c r="CZ22" s="92">
        <v>0</v>
      </c>
      <c r="DA22" s="92">
        <v>1.097973E-2</v>
      </c>
      <c r="DB22" s="99">
        <v>1.6247520000000001E-2</v>
      </c>
      <c r="DC22" s="112">
        <v>7.4200000000000001E-6</v>
      </c>
      <c r="DD22" s="116">
        <v>2.7951900000000002E-2</v>
      </c>
      <c r="DE22" s="106">
        <v>0</v>
      </c>
      <c r="DF22" s="136">
        <v>5.7970000000000001E-3</v>
      </c>
      <c r="DG22" s="53"/>
      <c r="DH22" s="92"/>
      <c r="DI22" s="76"/>
      <c r="DJ22" s="78"/>
      <c r="DK22" s="99"/>
      <c r="DL22" s="92"/>
      <c r="DM22" s="92"/>
      <c r="DN22" s="99"/>
      <c r="DO22" s="112"/>
      <c r="DP22" s="116"/>
      <c r="DQ22" s="106"/>
    </row>
    <row r="23" spans="1:121" ht="15" customHeight="1" x14ac:dyDescent="0.2">
      <c r="A23" s="22" t="s">
        <v>17</v>
      </c>
      <c r="B23" s="34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  <c r="J23" s="19" t="s">
        <v>57</v>
      </c>
      <c r="K23" s="19" t="s">
        <v>57</v>
      </c>
      <c r="L23" s="19" t="s">
        <v>57</v>
      </c>
      <c r="M23" s="19" t="s">
        <v>57</v>
      </c>
      <c r="N23" s="37" t="s">
        <v>57</v>
      </c>
      <c r="O23" s="19" t="s">
        <v>57</v>
      </c>
      <c r="P23" s="19" t="s">
        <v>57</v>
      </c>
      <c r="Q23" s="19">
        <v>2.0000000000000001E-4</v>
      </c>
      <c r="R23" s="19" t="s">
        <v>57</v>
      </c>
      <c r="S23" s="19" t="s">
        <v>57</v>
      </c>
      <c r="T23" s="19" t="s">
        <v>57</v>
      </c>
      <c r="U23" s="19" t="s">
        <v>57</v>
      </c>
      <c r="V23" s="19" t="s">
        <v>57</v>
      </c>
      <c r="W23" s="19" t="s">
        <v>57</v>
      </c>
      <c r="X23" s="19" t="s">
        <v>57</v>
      </c>
      <c r="Y23" s="23" t="s">
        <v>57</v>
      </c>
      <c r="Z23" s="37">
        <v>0</v>
      </c>
      <c r="AA23" s="19" t="s">
        <v>57</v>
      </c>
      <c r="AB23" s="19" t="s">
        <v>57</v>
      </c>
      <c r="AC23" s="19">
        <v>2.0000000000000001E-4</v>
      </c>
      <c r="AD23" s="19" t="s">
        <v>57</v>
      </c>
      <c r="AE23" s="19">
        <v>7.0330000000000002E-3</v>
      </c>
      <c r="AF23" s="19" t="s">
        <v>57</v>
      </c>
      <c r="AG23" s="19" t="s">
        <v>57</v>
      </c>
      <c r="AH23" s="19" t="s">
        <v>57</v>
      </c>
      <c r="AI23" s="19" t="s">
        <v>57</v>
      </c>
      <c r="AJ23" s="19" t="s">
        <v>57</v>
      </c>
      <c r="AK23" s="23" t="s">
        <v>57</v>
      </c>
      <c r="AL23" s="37" t="s">
        <v>57</v>
      </c>
      <c r="AM23" s="19" t="s">
        <v>57</v>
      </c>
      <c r="AN23" s="19" t="s">
        <v>57</v>
      </c>
      <c r="AO23" s="19" t="s">
        <v>57</v>
      </c>
      <c r="AP23" s="19" t="s">
        <v>57</v>
      </c>
      <c r="AQ23" s="19" t="s">
        <v>57</v>
      </c>
      <c r="AR23" s="19" t="s">
        <v>57</v>
      </c>
      <c r="AS23" s="19" t="s">
        <v>57</v>
      </c>
      <c r="AT23" s="19" t="s">
        <v>57</v>
      </c>
      <c r="AU23" s="19" t="s">
        <v>57</v>
      </c>
      <c r="AV23" s="19" t="s">
        <v>57</v>
      </c>
      <c r="AW23" s="23" t="s">
        <v>57</v>
      </c>
      <c r="AX23" s="37" t="s">
        <v>57</v>
      </c>
      <c r="AY23" s="19" t="s">
        <v>57</v>
      </c>
      <c r="AZ23" s="19" t="s">
        <v>57</v>
      </c>
      <c r="BA23" s="19" t="s">
        <v>57</v>
      </c>
      <c r="BB23" s="19" t="s">
        <v>57</v>
      </c>
      <c r="BC23" s="19" t="s">
        <v>57</v>
      </c>
      <c r="BD23" s="19" t="s">
        <v>57</v>
      </c>
      <c r="BE23" s="19">
        <v>8.7500000000000002E-4</v>
      </c>
      <c r="BF23" s="19" t="s">
        <v>57</v>
      </c>
      <c r="BG23" s="19" t="s">
        <v>57</v>
      </c>
      <c r="BH23" s="19" t="s">
        <v>57</v>
      </c>
      <c r="BI23" s="19" t="s">
        <v>57</v>
      </c>
      <c r="BJ23" s="37" t="s">
        <v>57</v>
      </c>
      <c r="BK23" s="19" t="s">
        <v>57</v>
      </c>
      <c r="BL23" s="19" t="s">
        <v>57</v>
      </c>
      <c r="BM23" s="19" t="s">
        <v>57</v>
      </c>
      <c r="BN23" s="19" t="s">
        <v>57</v>
      </c>
      <c r="BO23" s="19" t="s">
        <v>57</v>
      </c>
      <c r="BP23" s="19" t="s">
        <v>57</v>
      </c>
      <c r="BQ23" s="19" t="s">
        <v>57</v>
      </c>
      <c r="BR23" s="19" t="s">
        <v>57</v>
      </c>
      <c r="BS23" s="19" t="s">
        <v>57</v>
      </c>
      <c r="BT23" s="19" t="s">
        <v>57</v>
      </c>
      <c r="BU23" s="19" t="s">
        <v>57</v>
      </c>
      <c r="BV23" s="37" t="s">
        <v>57</v>
      </c>
      <c r="BW23" s="19" t="s">
        <v>57</v>
      </c>
      <c r="BX23" s="19" t="s">
        <v>57</v>
      </c>
      <c r="BY23" s="19" t="s">
        <v>57</v>
      </c>
      <c r="BZ23" s="19" t="s">
        <v>57</v>
      </c>
      <c r="CA23" s="19" t="s">
        <v>57</v>
      </c>
      <c r="CB23" s="19" t="s">
        <v>57</v>
      </c>
      <c r="CC23" s="19" t="s">
        <v>57</v>
      </c>
      <c r="CD23" s="19" t="s">
        <v>57</v>
      </c>
      <c r="CE23" s="53" t="s">
        <v>57</v>
      </c>
      <c r="CF23" s="53" t="s">
        <v>57</v>
      </c>
      <c r="CG23" s="52" t="s">
        <v>57</v>
      </c>
      <c r="CH23" s="63" t="s">
        <v>57</v>
      </c>
      <c r="CI23" s="70" t="s">
        <v>57</v>
      </c>
      <c r="CJ23" s="70">
        <v>9.0000000000000002E-6</v>
      </c>
      <c r="CK23" s="73" t="s">
        <v>57</v>
      </c>
      <c r="CL23" s="53" t="s">
        <v>57</v>
      </c>
      <c r="CM23" s="78" t="s">
        <v>57</v>
      </c>
      <c r="CN23" s="53">
        <v>1.1999999999999999E-3</v>
      </c>
      <c r="CO23" s="53" t="s">
        <v>57</v>
      </c>
      <c r="CP23" s="53" t="s">
        <v>57</v>
      </c>
      <c r="CQ23" s="53">
        <v>7.5231000000000006E-2</v>
      </c>
      <c r="CR23" s="53">
        <v>6.0138999999999998E-2</v>
      </c>
      <c r="CS23" s="59">
        <v>3.8000000000000002E-5</v>
      </c>
      <c r="CT23" s="88">
        <v>2.8E-5</v>
      </c>
      <c r="CU23" s="53">
        <v>0</v>
      </c>
      <c r="CV23" s="92">
        <v>0</v>
      </c>
      <c r="CW23" s="78">
        <v>0</v>
      </c>
      <c r="CX23" s="78">
        <v>0</v>
      </c>
      <c r="CY23" s="99">
        <v>0</v>
      </c>
      <c r="CZ23" s="92">
        <v>0</v>
      </c>
      <c r="DA23" s="92">
        <v>4.3999999999999999E-5</v>
      </c>
      <c r="DB23" s="99">
        <v>0</v>
      </c>
      <c r="DC23" s="99">
        <v>0</v>
      </c>
      <c r="DD23" s="92">
        <v>5.0000000000000002E-5</v>
      </c>
      <c r="DE23" s="106">
        <v>4.4800000000000003E-6</v>
      </c>
      <c r="DF23" s="136">
        <v>4.84E-4</v>
      </c>
      <c r="DG23" s="53"/>
      <c r="DH23" s="92"/>
      <c r="DI23" s="78"/>
      <c r="DJ23" s="78"/>
      <c r="DK23" s="99"/>
      <c r="DL23" s="92"/>
      <c r="DM23" s="92"/>
      <c r="DN23" s="99"/>
      <c r="DO23" s="99"/>
      <c r="DP23" s="92"/>
      <c r="DQ23" s="106"/>
    </row>
    <row r="24" spans="1:121" ht="15" customHeight="1" x14ac:dyDescent="0.2">
      <c r="A24" s="22" t="s">
        <v>18</v>
      </c>
      <c r="B24" s="34">
        <v>8.0909999999999992E-3</v>
      </c>
      <c r="C24" s="19">
        <v>4.5081000000000003E-2</v>
      </c>
      <c r="D24" s="19">
        <v>9.7319999999999993E-3</v>
      </c>
      <c r="E24" s="19">
        <v>2.0649000000000001E-2</v>
      </c>
      <c r="F24" s="19">
        <v>2.3043000000000001E-2</v>
      </c>
      <c r="G24" s="19">
        <v>1.3572000000000001E-2</v>
      </c>
      <c r="H24" s="19" t="s">
        <v>57</v>
      </c>
      <c r="I24" s="19">
        <v>1.9064000000000001E-2</v>
      </c>
      <c r="J24" s="19">
        <v>4.9829999999999996E-3</v>
      </c>
      <c r="K24" s="19">
        <v>6.6919000000000006E-2</v>
      </c>
      <c r="L24" s="19">
        <v>0.102225</v>
      </c>
      <c r="M24" s="19">
        <v>0.107834</v>
      </c>
      <c r="N24" s="37">
        <v>0.18575800000000001</v>
      </c>
      <c r="O24" s="19">
        <v>0.188805</v>
      </c>
      <c r="P24" s="19">
        <v>0.110515</v>
      </c>
      <c r="Q24" s="19">
        <v>8.7987999999999997E-2</v>
      </c>
      <c r="R24" s="19">
        <v>0.181564</v>
      </c>
      <c r="S24" s="19">
        <v>3.2855000000000002E-2</v>
      </c>
      <c r="T24" s="19">
        <v>4.2119999999999996E-3</v>
      </c>
      <c r="U24" s="19">
        <v>0.63808399999999998</v>
      </c>
      <c r="V24" s="19">
        <v>0.48171000000000003</v>
      </c>
      <c r="W24" s="19">
        <v>2.8459000000000002E-2</v>
      </c>
      <c r="X24" s="19">
        <v>0.21292800000000001</v>
      </c>
      <c r="Y24" s="23">
        <v>0.1981</v>
      </c>
      <c r="Z24" s="37">
        <v>2.0867E-2</v>
      </c>
      <c r="AA24" s="19">
        <v>0.200655</v>
      </c>
      <c r="AB24" s="19">
        <v>5.7235000000000001E-2</v>
      </c>
      <c r="AC24" s="19">
        <v>0.18668699999999999</v>
      </c>
      <c r="AD24" s="19">
        <v>9.1533000000000003E-2</v>
      </c>
      <c r="AE24" s="19">
        <v>4.6515000000000001E-2</v>
      </c>
      <c r="AF24" s="19">
        <v>9.0041999999999997E-2</v>
      </c>
      <c r="AG24" s="19">
        <v>5.2984999999999997E-2</v>
      </c>
      <c r="AH24" s="19">
        <v>6.7039999999999999E-3</v>
      </c>
      <c r="AI24" s="19">
        <v>1.7099E-2</v>
      </c>
      <c r="AJ24" s="19">
        <v>3.5895000000000003E-2</v>
      </c>
      <c r="AK24" s="23">
        <v>1.5613E-2</v>
      </c>
      <c r="AL24" s="37">
        <v>2.6030999999999999E-2</v>
      </c>
      <c r="AM24" s="19">
        <v>0.79032400000000003</v>
      </c>
      <c r="AN24" s="19">
        <v>0.55682299999999996</v>
      </c>
      <c r="AO24" s="19">
        <v>8.7276999999999993E-2</v>
      </c>
      <c r="AP24" s="19">
        <v>6.7939999999999997E-3</v>
      </c>
      <c r="AQ24" s="19">
        <v>7.4539999999999997E-3</v>
      </c>
      <c r="AR24" s="19">
        <v>8.8067999999999994E-2</v>
      </c>
      <c r="AS24" s="19">
        <v>2.9719999999999998E-3</v>
      </c>
      <c r="AT24" s="19">
        <v>0.113219</v>
      </c>
      <c r="AU24" s="19">
        <v>3.516E-3</v>
      </c>
      <c r="AV24" s="19">
        <v>1.0421670000000001</v>
      </c>
      <c r="AW24" s="23">
        <v>2.9838E-2</v>
      </c>
      <c r="AX24" s="37">
        <v>2.2409999999999999E-2</v>
      </c>
      <c r="AY24" s="19">
        <v>8.1800000000000004E-4</v>
      </c>
      <c r="AZ24" s="19">
        <v>9.3589999999999993E-3</v>
      </c>
      <c r="BA24" s="19">
        <v>1.6299000000000001E-2</v>
      </c>
      <c r="BB24" s="19">
        <v>3.2096E-2</v>
      </c>
      <c r="BC24" s="19">
        <v>1.3440000000000001E-2</v>
      </c>
      <c r="BD24" s="19">
        <v>0.54986299999999999</v>
      </c>
      <c r="BE24" s="19">
        <v>1.7011999999999999E-2</v>
      </c>
      <c r="BF24" s="19">
        <v>7.9109999999999996E-3</v>
      </c>
      <c r="BG24" s="19">
        <v>0.158244</v>
      </c>
      <c r="BH24" s="19">
        <v>4.0618000000000001E-2</v>
      </c>
      <c r="BI24" s="19">
        <v>1.5330000000000001E-3</v>
      </c>
      <c r="BJ24" s="37" t="s">
        <v>57</v>
      </c>
      <c r="BK24" s="19">
        <v>8.0999999999999996E-4</v>
      </c>
      <c r="BL24" s="19">
        <v>5.2480000000000001E-3</v>
      </c>
      <c r="BM24" s="19" t="s">
        <v>57</v>
      </c>
      <c r="BN24" s="19" t="s">
        <v>57</v>
      </c>
      <c r="BO24" s="19" t="s">
        <v>57</v>
      </c>
      <c r="BP24" s="19" t="s">
        <v>57</v>
      </c>
      <c r="BQ24" s="19" t="s">
        <v>57</v>
      </c>
      <c r="BR24" s="19" t="s">
        <v>57</v>
      </c>
      <c r="BS24" s="19" t="s">
        <v>57</v>
      </c>
      <c r="BT24" s="19" t="s">
        <v>57</v>
      </c>
      <c r="BU24" s="19">
        <v>0.118738</v>
      </c>
      <c r="BV24" s="37">
        <v>5.9368999999999998E-2</v>
      </c>
      <c r="BW24" s="19" t="s">
        <v>57</v>
      </c>
      <c r="BX24" s="19" t="s">
        <v>57</v>
      </c>
      <c r="BY24" s="19" t="s">
        <v>57</v>
      </c>
      <c r="BZ24" s="19" t="s">
        <v>57</v>
      </c>
      <c r="CA24" s="19" t="s">
        <v>57</v>
      </c>
      <c r="CB24" s="19" t="s">
        <v>57</v>
      </c>
      <c r="CC24" s="19" t="s">
        <v>57</v>
      </c>
      <c r="CD24" s="19" t="s">
        <v>57</v>
      </c>
      <c r="CE24" s="53" t="s">
        <v>57</v>
      </c>
      <c r="CF24" s="53">
        <v>8.8500000000000004E-4</v>
      </c>
      <c r="CG24" s="52">
        <v>0.161082</v>
      </c>
      <c r="CH24" s="63">
        <v>2.1970000000000002E-3</v>
      </c>
      <c r="CI24" s="70">
        <v>3.3100000000000002E-4</v>
      </c>
      <c r="CJ24" s="70">
        <v>9.9999999999999995E-7</v>
      </c>
      <c r="CK24" s="73">
        <v>4.6774000000000003E-2</v>
      </c>
      <c r="CL24" s="53">
        <v>2.8410000000000002E-3</v>
      </c>
      <c r="CM24" s="78">
        <v>3.5943999999999997E-2</v>
      </c>
      <c r="CN24" s="53">
        <v>1.371E-2</v>
      </c>
      <c r="CO24" s="53">
        <v>0.15784100000000001</v>
      </c>
      <c r="CP24" s="53">
        <v>2.6903E-2</v>
      </c>
      <c r="CQ24" s="53">
        <v>1.5347E-2</v>
      </c>
      <c r="CR24" s="53">
        <v>6.2079000000000002E-2</v>
      </c>
      <c r="CS24" s="59">
        <v>5.3769999999999998E-3</v>
      </c>
      <c r="CT24" s="88">
        <v>4.9001719999999999E-2</v>
      </c>
      <c r="CU24" s="53">
        <v>0.14436404999999999</v>
      </c>
      <c r="CV24" s="92">
        <v>1.3798699999999998E-3</v>
      </c>
      <c r="CW24" s="76">
        <v>5.7258570000000002E-2</v>
      </c>
      <c r="CX24" s="78">
        <v>2.4329070000000001E-2</v>
      </c>
      <c r="CY24" s="99">
        <v>3.1758099999999998E-3</v>
      </c>
      <c r="CZ24" s="92">
        <v>3.2616690000000004E-2</v>
      </c>
      <c r="DA24" s="92">
        <v>0.12105283000000001</v>
      </c>
      <c r="DB24" s="99">
        <v>1.2999999999999999E-3</v>
      </c>
      <c r="DC24" s="112">
        <v>9.2498400000000005E-3</v>
      </c>
      <c r="DD24" s="116">
        <v>5.1402999999999996E-3</v>
      </c>
      <c r="DE24" s="106">
        <v>2.76232E-3</v>
      </c>
      <c r="DF24" s="136">
        <v>9.4789999999999996E-3</v>
      </c>
      <c r="DG24" s="53"/>
      <c r="DH24" s="92"/>
      <c r="DI24" s="76"/>
      <c r="DJ24" s="78"/>
      <c r="DK24" s="99"/>
      <c r="DL24" s="92"/>
      <c r="DM24" s="92"/>
      <c r="DN24" s="99"/>
      <c r="DO24" s="112"/>
      <c r="DP24" s="116"/>
      <c r="DQ24" s="106"/>
    </row>
    <row r="25" spans="1:121" ht="15" customHeight="1" x14ac:dyDescent="0.2">
      <c r="A25" s="22" t="s">
        <v>19</v>
      </c>
      <c r="B25" s="34">
        <v>0.16465399999999999</v>
      </c>
      <c r="C25" s="19">
        <v>8.9203000000000005E-2</v>
      </c>
      <c r="D25" s="19">
        <v>0.150562</v>
      </c>
      <c r="E25" s="19">
        <v>0.199881</v>
      </c>
      <c r="F25" s="19">
        <v>0.66208699999999998</v>
      </c>
      <c r="G25" s="19">
        <v>0.28504099999999999</v>
      </c>
      <c r="H25" s="19">
        <v>0.300678</v>
      </c>
      <c r="I25" s="19">
        <v>0.27591700000000002</v>
      </c>
      <c r="J25" s="19">
        <v>0.19408</v>
      </c>
      <c r="K25" s="19">
        <v>0.35794199999999998</v>
      </c>
      <c r="L25" s="19">
        <v>0.41246100000000002</v>
      </c>
      <c r="M25" s="19">
        <v>4.7150650000000001</v>
      </c>
      <c r="N25" s="37">
        <v>0.46579399999999999</v>
      </c>
      <c r="O25" s="19">
        <v>7.6176999999999995E-2</v>
      </c>
      <c r="P25" s="19">
        <v>0.64104799999999995</v>
      </c>
      <c r="Q25" s="19">
        <v>0.30273099999999997</v>
      </c>
      <c r="R25" s="19">
        <v>0.10621800000000001</v>
      </c>
      <c r="S25" s="19">
        <v>4.6788999999999997E-2</v>
      </c>
      <c r="T25" s="19">
        <v>0.17471200000000001</v>
      </c>
      <c r="U25" s="19">
        <v>0.20713100000000001</v>
      </c>
      <c r="V25" s="19">
        <v>0.33912399999999998</v>
      </c>
      <c r="W25" s="19">
        <v>0.203706</v>
      </c>
      <c r="X25" s="19">
        <v>7.5458999999999998E-2</v>
      </c>
      <c r="Y25" s="23">
        <v>1.838497</v>
      </c>
      <c r="Z25" s="37">
        <v>0.29891699999999999</v>
      </c>
      <c r="AA25" s="19">
        <v>0.36267500000000003</v>
      </c>
      <c r="AB25" s="19">
        <v>0.31603799999999999</v>
      </c>
      <c r="AC25" s="19">
        <v>0.49799100000000002</v>
      </c>
      <c r="AD25" s="19">
        <v>0.45125799999999999</v>
      </c>
      <c r="AE25" s="19">
        <v>0.14927399999999999</v>
      </c>
      <c r="AF25" s="19">
        <v>0.91449100000000005</v>
      </c>
      <c r="AG25" s="19">
        <v>0.22545599999999999</v>
      </c>
      <c r="AH25" s="19">
        <v>0.46919300000000003</v>
      </c>
      <c r="AI25" s="19">
        <v>0.25409900000000002</v>
      </c>
      <c r="AJ25" s="19">
        <v>0.17280799999999999</v>
      </c>
      <c r="AK25" s="23">
        <v>0.45468799999999998</v>
      </c>
      <c r="AL25" s="37">
        <v>0.158695</v>
      </c>
      <c r="AM25" s="19">
        <v>0.11318300000000001</v>
      </c>
      <c r="AN25" s="19">
        <v>0.18976100000000001</v>
      </c>
      <c r="AO25" s="19">
        <v>0.894764</v>
      </c>
      <c r="AP25" s="19">
        <v>0.162052</v>
      </c>
      <c r="AQ25" s="19">
        <v>5.6582E-2</v>
      </c>
      <c r="AR25" s="19">
        <v>6.8005999999999997E-2</v>
      </c>
      <c r="AS25" s="19">
        <v>0.119787</v>
      </c>
      <c r="AT25" s="19">
        <v>1.374215</v>
      </c>
      <c r="AU25" s="19">
        <v>0.30228899999999997</v>
      </c>
      <c r="AV25" s="19">
        <v>2.9901E-2</v>
      </c>
      <c r="AW25" s="23">
        <v>0.105488</v>
      </c>
      <c r="AX25" s="37">
        <v>0.146698</v>
      </c>
      <c r="AY25" s="19">
        <v>0.158889</v>
      </c>
      <c r="AZ25" s="19">
        <v>0.26870500000000003</v>
      </c>
      <c r="BA25" s="19">
        <v>0.45634799999999998</v>
      </c>
      <c r="BB25" s="19">
        <v>7.8709000000000001E-2</v>
      </c>
      <c r="BC25" s="19">
        <v>1.018319</v>
      </c>
      <c r="BD25" s="19">
        <v>0.224743</v>
      </c>
      <c r="BE25" s="19">
        <v>0.14949000000000001</v>
      </c>
      <c r="BF25" s="19">
        <v>0.139048</v>
      </c>
      <c r="BG25" s="19">
        <v>0.40866599999999997</v>
      </c>
      <c r="BH25" s="19">
        <v>0.11858200000000001</v>
      </c>
      <c r="BI25" s="19">
        <v>8.4297999999999998E-2</v>
      </c>
      <c r="BJ25" s="37">
        <v>3.3E-4</v>
      </c>
      <c r="BK25" s="19">
        <v>0.16075200000000001</v>
      </c>
      <c r="BL25" s="19">
        <v>1.4773E-2</v>
      </c>
      <c r="BM25" s="19">
        <v>5.0658000000000002E-2</v>
      </c>
      <c r="BN25" s="19">
        <v>1.3879999999999999E-3</v>
      </c>
      <c r="BO25" s="19">
        <v>1.4595E-2</v>
      </c>
      <c r="BP25" s="19">
        <v>3.1460000000000002E-2</v>
      </c>
      <c r="BQ25" s="19" t="s">
        <v>57</v>
      </c>
      <c r="BR25" s="19">
        <v>6.1938E-2</v>
      </c>
      <c r="BS25" s="19" t="s">
        <v>57</v>
      </c>
      <c r="BT25" s="19">
        <v>1.3754000000000001E-2</v>
      </c>
      <c r="BU25" s="19">
        <v>0.53991699999999998</v>
      </c>
      <c r="BV25" s="37">
        <v>6.2108999999999998E-2</v>
      </c>
      <c r="BW25" s="19">
        <v>0.62466699999999997</v>
      </c>
      <c r="BX25" s="19" t="s">
        <v>57</v>
      </c>
      <c r="BY25" s="19" t="s">
        <v>57</v>
      </c>
      <c r="BZ25" s="19">
        <v>3.6222999999999998E-2</v>
      </c>
      <c r="CA25" s="19">
        <v>7.0000000000000001E-3</v>
      </c>
      <c r="CB25" s="19">
        <v>2.5631000000000001E-2</v>
      </c>
      <c r="CC25" s="19" t="s">
        <v>57</v>
      </c>
      <c r="CD25" s="19">
        <v>4.7238000000000002E-2</v>
      </c>
      <c r="CE25" s="53">
        <v>1.9269999999999999E-3</v>
      </c>
      <c r="CF25" s="53" t="s">
        <v>57</v>
      </c>
      <c r="CG25" s="52">
        <v>0.17213300000000001</v>
      </c>
      <c r="CH25" s="63" t="s">
        <v>57</v>
      </c>
      <c r="CI25" s="70">
        <v>0.51025299999999996</v>
      </c>
      <c r="CJ25" s="70">
        <v>0.291906</v>
      </c>
      <c r="CK25" s="73">
        <v>0.29947000000000001</v>
      </c>
      <c r="CL25" s="53">
        <v>0.21931999999999999</v>
      </c>
      <c r="CM25" s="78">
        <v>0.34925800000000001</v>
      </c>
      <c r="CN25" s="53">
        <v>0.41006500000000001</v>
      </c>
      <c r="CO25" s="53">
        <v>0.113801</v>
      </c>
      <c r="CP25" s="53">
        <v>2.3683990000000001</v>
      </c>
      <c r="CQ25" s="53">
        <v>0.17250399999999999</v>
      </c>
      <c r="CR25" s="53">
        <v>0.24479699999999999</v>
      </c>
      <c r="CS25" s="59">
        <v>0.132547</v>
      </c>
      <c r="CT25" s="88">
        <v>0.31130137000000002</v>
      </c>
      <c r="CU25" s="53">
        <v>0.10538678</v>
      </c>
      <c r="CV25" s="92">
        <v>7.3993059999999999E-2</v>
      </c>
      <c r="CW25" s="76">
        <v>0.28945846000000003</v>
      </c>
      <c r="CX25" s="78">
        <v>0.42360149000000008</v>
      </c>
      <c r="CY25" s="99">
        <v>0.31613848999999999</v>
      </c>
      <c r="CZ25" s="92">
        <v>0.10415068999999999</v>
      </c>
      <c r="DA25" s="92">
        <v>0.23548230000000003</v>
      </c>
      <c r="DB25" s="99">
        <v>0.14189866000000001</v>
      </c>
      <c r="DC25" s="112">
        <v>0.15086579999999999</v>
      </c>
      <c r="DD25" s="116">
        <v>0.26883180000000001</v>
      </c>
      <c r="DE25" s="106">
        <v>0.28179841000000005</v>
      </c>
      <c r="DF25" s="136">
        <v>0.21304999999999999</v>
      </c>
      <c r="DG25" s="53"/>
      <c r="DH25" s="92"/>
      <c r="DI25" s="76"/>
      <c r="DJ25" s="78"/>
      <c r="DK25" s="99"/>
      <c r="DL25" s="92"/>
      <c r="DM25" s="92"/>
      <c r="DN25" s="99"/>
      <c r="DO25" s="112"/>
      <c r="DP25" s="116"/>
      <c r="DQ25" s="106"/>
    </row>
    <row r="26" spans="1:121" ht="15" customHeight="1" x14ac:dyDescent="0.2">
      <c r="A26" s="22" t="s">
        <v>20</v>
      </c>
      <c r="B26" s="34">
        <v>0.33573999999999998</v>
      </c>
      <c r="C26" s="19" t="s">
        <v>57</v>
      </c>
      <c r="D26" s="19">
        <v>6.1999999999999998E-3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  <c r="J26" s="19" t="s">
        <v>57</v>
      </c>
      <c r="K26" s="19" t="s">
        <v>57</v>
      </c>
      <c r="L26" s="19" t="s">
        <v>57</v>
      </c>
      <c r="M26" s="19" t="s">
        <v>57</v>
      </c>
      <c r="N26" s="37" t="s">
        <v>57</v>
      </c>
      <c r="O26" s="19">
        <v>2.5500000000000002E-4</v>
      </c>
      <c r="P26" s="19" t="s">
        <v>57</v>
      </c>
      <c r="Q26" s="19" t="s">
        <v>57</v>
      </c>
      <c r="R26" s="19" t="s">
        <v>57</v>
      </c>
      <c r="S26" s="19" t="s">
        <v>57</v>
      </c>
      <c r="T26" s="19" t="s">
        <v>57</v>
      </c>
      <c r="U26" s="19" t="s">
        <v>57</v>
      </c>
      <c r="V26" s="19" t="s">
        <v>57</v>
      </c>
      <c r="W26" s="19" t="s">
        <v>57</v>
      </c>
      <c r="X26" s="19" t="s">
        <v>57</v>
      </c>
      <c r="Y26" s="23" t="s">
        <v>57</v>
      </c>
      <c r="Z26" s="37" t="s">
        <v>57</v>
      </c>
      <c r="AA26" s="19" t="s">
        <v>57</v>
      </c>
      <c r="AB26" s="19" t="s">
        <v>57</v>
      </c>
      <c r="AC26" s="19" t="s">
        <v>57</v>
      </c>
      <c r="AD26" s="19" t="s">
        <v>57</v>
      </c>
      <c r="AE26" s="19" t="s">
        <v>57</v>
      </c>
      <c r="AF26" s="19" t="s">
        <v>57</v>
      </c>
      <c r="AG26" s="19" t="s">
        <v>57</v>
      </c>
      <c r="AH26" s="19" t="s">
        <v>57</v>
      </c>
      <c r="AI26" s="19" t="s">
        <v>57</v>
      </c>
      <c r="AJ26" s="19" t="s">
        <v>57</v>
      </c>
      <c r="AK26" s="23" t="s">
        <v>57</v>
      </c>
      <c r="AL26" s="37" t="s">
        <v>57</v>
      </c>
      <c r="AM26" s="19" t="s">
        <v>57</v>
      </c>
      <c r="AN26" s="19" t="s">
        <v>57</v>
      </c>
      <c r="AO26" s="19" t="s">
        <v>57</v>
      </c>
      <c r="AP26" s="19" t="s">
        <v>57</v>
      </c>
      <c r="AQ26" s="19" t="s">
        <v>57</v>
      </c>
      <c r="AR26" s="19" t="s">
        <v>57</v>
      </c>
      <c r="AS26" s="19" t="s">
        <v>57</v>
      </c>
      <c r="AT26" s="19" t="s">
        <v>57</v>
      </c>
      <c r="AU26" s="19" t="s">
        <v>57</v>
      </c>
      <c r="AV26" s="19" t="s">
        <v>57</v>
      </c>
      <c r="AW26" s="23" t="s">
        <v>57</v>
      </c>
      <c r="AX26" s="37" t="s">
        <v>57</v>
      </c>
      <c r="AY26" s="19" t="s">
        <v>57</v>
      </c>
      <c r="AZ26" s="19" t="s">
        <v>57</v>
      </c>
      <c r="BA26" s="19" t="s">
        <v>57</v>
      </c>
      <c r="BB26" s="19" t="s">
        <v>57</v>
      </c>
      <c r="BC26" s="19" t="s">
        <v>57</v>
      </c>
      <c r="BD26" s="19" t="s">
        <v>57</v>
      </c>
      <c r="BE26" s="19" t="s">
        <v>57</v>
      </c>
      <c r="BF26" s="19" t="s">
        <v>57</v>
      </c>
      <c r="BG26" s="19" t="s">
        <v>57</v>
      </c>
      <c r="BH26" s="19" t="s">
        <v>57</v>
      </c>
      <c r="BI26" s="19" t="s">
        <v>57</v>
      </c>
      <c r="BJ26" s="37" t="s">
        <v>57</v>
      </c>
      <c r="BK26" s="19" t="s">
        <v>57</v>
      </c>
      <c r="BL26" s="19" t="s">
        <v>57</v>
      </c>
      <c r="BM26" s="19" t="s">
        <v>57</v>
      </c>
      <c r="BN26" s="19" t="s">
        <v>57</v>
      </c>
      <c r="BO26" s="19" t="s">
        <v>57</v>
      </c>
      <c r="BP26" s="19" t="s">
        <v>57</v>
      </c>
      <c r="BQ26" s="19" t="s">
        <v>57</v>
      </c>
      <c r="BR26" s="19" t="s">
        <v>57</v>
      </c>
      <c r="BS26" s="19" t="s">
        <v>57</v>
      </c>
      <c r="BT26" s="19" t="s">
        <v>57</v>
      </c>
      <c r="BU26" s="19" t="s">
        <v>57</v>
      </c>
      <c r="BV26" s="37" t="s">
        <v>57</v>
      </c>
      <c r="BW26" s="19" t="s">
        <v>57</v>
      </c>
      <c r="BX26" s="19" t="s">
        <v>57</v>
      </c>
      <c r="BY26" s="19" t="s">
        <v>57</v>
      </c>
      <c r="BZ26" s="19" t="s">
        <v>57</v>
      </c>
      <c r="CA26" s="19" t="s">
        <v>57</v>
      </c>
      <c r="CB26" s="19" t="s">
        <v>57</v>
      </c>
      <c r="CC26" s="19" t="s">
        <v>57</v>
      </c>
      <c r="CD26" s="19" t="s">
        <v>57</v>
      </c>
      <c r="CE26" s="53" t="s">
        <v>57</v>
      </c>
      <c r="CF26" s="53" t="s">
        <v>57</v>
      </c>
      <c r="CG26" s="52" t="s">
        <v>57</v>
      </c>
      <c r="CH26" s="63" t="s">
        <v>57</v>
      </c>
      <c r="CI26" s="70" t="s">
        <v>57</v>
      </c>
      <c r="CJ26" s="70" t="s">
        <v>57</v>
      </c>
      <c r="CK26" s="73">
        <v>2.7279000000000001E-2</v>
      </c>
      <c r="CL26" s="53" t="s">
        <v>57</v>
      </c>
      <c r="CM26" s="78" t="s">
        <v>57</v>
      </c>
      <c r="CN26" s="78" t="s">
        <v>57</v>
      </c>
      <c r="CO26" s="53" t="s">
        <v>57</v>
      </c>
      <c r="CP26" s="53">
        <v>5.0000000000000004E-6</v>
      </c>
      <c r="CQ26" s="53" t="s">
        <v>57</v>
      </c>
      <c r="CR26" s="53" t="s">
        <v>57</v>
      </c>
      <c r="CS26" s="52" t="s">
        <v>57</v>
      </c>
      <c r="CT26" s="88">
        <v>2.7200000000000002E-6</v>
      </c>
      <c r="CU26" s="53">
        <v>0</v>
      </c>
      <c r="CV26" s="92">
        <v>7.9952330000000002E-2</v>
      </c>
      <c r="CW26" s="78">
        <v>0</v>
      </c>
      <c r="CX26" s="78">
        <v>1.5529999999999999E-5</v>
      </c>
      <c r="CY26" s="99">
        <v>1.5829999999999999E-5</v>
      </c>
      <c r="CZ26" s="92">
        <v>0</v>
      </c>
      <c r="DA26" s="92">
        <v>0</v>
      </c>
      <c r="DB26" s="99">
        <v>5.0000000000000002E-5</v>
      </c>
      <c r="DC26" s="112">
        <v>7.5000000000000002E-6</v>
      </c>
      <c r="DD26" s="92">
        <v>0</v>
      </c>
      <c r="DE26" s="106">
        <v>0</v>
      </c>
      <c r="DF26" s="136">
        <v>0</v>
      </c>
      <c r="DG26" s="53"/>
      <c r="DH26" s="92"/>
      <c r="DI26" s="78"/>
      <c r="DJ26" s="78"/>
      <c r="DK26" s="99"/>
      <c r="DL26" s="92"/>
      <c r="DM26" s="92"/>
      <c r="DN26" s="99"/>
      <c r="DO26" s="112"/>
      <c r="DP26" s="92"/>
      <c r="DQ26" s="106"/>
    </row>
    <row r="27" spans="1:121" ht="15" customHeight="1" x14ac:dyDescent="0.2">
      <c r="A27" s="22" t="s">
        <v>21</v>
      </c>
      <c r="B27" s="34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>
        <v>2.4000000000000001E-4</v>
      </c>
      <c r="I27" s="19" t="s">
        <v>57</v>
      </c>
      <c r="J27" s="19" t="s">
        <v>57</v>
      </c>
      <c r="K27" s="19">
        <v>6.9999999999999999E-4</v>
      </c>
      <c r="L27" s="19" t="s">
        <v>57</v>
      </c>
      <c r="M27" s="19" t="s">
        <v>57</v>
      </c>
      <c r="N27" s="37" t="s">
        <v>57</v>
      </c>
      <c r="O27" s="19" t="s">
        <v>57</v>
      </c>
      <c r="P27" s="19">
        <v>1.003E-3</v>
      </c>
      <c r="Q27" s="19">
        <v>5.0000000000000001E-4</v>
      </c>
      <c r="R27" s="19">
        <v>3.1833E-2</v>
      </c>
      <c r="S27" s="19" t="s">
        <v>57</v>
      </c>
      <c r="T27" s="19" t="s">
        <v>57</v>
      </c>
      <c r="U27" s="19" t="s">
        <v>57</v>
      </c>
      <c r="V27" s="19" t="s">
        <v>57</v>
      </c>
      <c r="W27" s="19">
        <v>8.0500000000000005E-4</v>
      </c>
      <c r="X27" s="19" t="s">
        <v>57</v>
      </c>
      <c r="Y27" s="23" t="s">
        <v>57</v>
      </c>
      <c r="Z27" s="37" t="s">
        <v>57</v>
      </c>
      <c r="AA27" s="19" t="s">
        <v>57</v>
      </c>
      <c r="AB27" s="19" t="s">
        <v>57</v>
      </c>
      <c r="AC27" s="19" t="s">
        <v>57</v>
      </c>
      <c r="AD27" s="19" t="s">
        <v>57</v>
      </c>
      <c r="AE27" s="19" t="s">
        <v>57</v>
      </c>
      <c r="AF27" s="19" t="s">
        <v>57</v>
      </c>
      <c r="AG27" s="19" t="s">
        <v>57</v>
      </c>
      <c r="AH27" s="19" t="s">
        <v>57</v>
      </c>
      <c r="AI27" s="19">
        <v>8.0500000000000005E-4</v>
      </c>
      <c r="AJ27" s="19" t="s">
        <v>57</v>
      </c>
      <c r="AK27" s="23" t="s">
        <v>57</v>
      </c>
      <c r="AL27" s="37" t="s">
        <v>57</v>
      </c>
      <c r="AM27" s="19" t="s">
        <v>57</v>
      </c>
      <c r="AN27" s="19" t="s">
        <v>57</v>
      </c>
      <c r="AO27" s="19" t="s">
        <v>57</v>
      </c>
      <c r="AP27" s="19" t="s">
        <v>57</v>
      </c>
      <c r="AQ27" s="19" t="s">
        <v>57</v>
      </c>
      <c r="AR27" s="19" t="s">
        <v>57</v>
      </c>
      <c r="AS27" s="19" t="s">
        <v>57</v>
      </c>
      <c r="AT27" s="19" t="s">
        <v>57</v>
      </c>
      <c r="AU27" s="19" t="s">
        <v>57</v>
      </c>
      <c r="AV27" s="19" t="s">
        <v>57</v>
      </c>
      <c r="AW27" s="23" t="s">
        <v>57</v>
      </c>
      <c r="AX27" s="37" t="s">
        <v>57</v>
      </c>
      <c r="AY27" s="19" t="s">
        <v>57</v>
      </c>
      <c r="AZ27" s="19" t="s">
        <v>57</v>
      </c>
      <c r="BA27" s="19" t="s">
        <v>57</v>
      </c>
      <c r="BB27" s="19" t="s">
        <v>57</v>
      </c>
      <c r="BC27" s="19" t="s">
        <v>57</v>
      </c>
      <c r="BD27" s="19" t="s">
        <v>57</v>
      </c>
      <c r="BE27" s="19" t="s">
        <v>57</v>
      </c>
      <c r="BF27" s="19" t="s">
        <v>57</v>
      </c>
      <c r="BG27" s="19" t="s">
        <v>57</v>
      </c>
      <c r="BH27" s="19" t="s">
        <v>57</v>
      </c>
      <c r="BI27" s="19" t="s">
        <v>57</v>
      </c>
      <c r="BJ27" s="37" t="s">
        <v>57</v>
      </c>
      <c r="BK27" s="19" t="s">
        <v>57</v>
      </c>
      <c r="BL27" s="19" t="s">
        <v>57</v>
      </c>
      <c r="BM27" s="19" t="s">
        <v>57</v>
      </c>
      <c r="BN27" s="19" t="s">
        <v>57</v>
      </c>
      <c r="BO27" s="19" t="s">
        <v>57</v>
      </c>
      <c r="BP27" s="19" t="s">
        <v>57</v>
      </c>
      <c r="BQ27" s="19" t="s">
        <v>57</v>
      </c>
      <c r="BR27" s="19" t="s">
        <v>57</v>
      </c>
      <c r="BS27" s="19" t="s">
        <v>57</v>
      </c>
      <c r="BT27" s="19" t="s">
        <v>57</v>
      </c>
      <c r="BU27" s="19" t="s">
        <v>57</v>
      </c>
      <c r="BV27" s="37" t="s">
        <v>57</v>
      </c>
      <c r="BW27" s="19" t="s">
        <v>57</v>
      </c>
      <c r="BX27" s="19" t="s">
        <v>57</v>
      </c>
      <c r="BY27" s="19" t="s">
        <v>57</v>
      </c>
      <c r="BZ27" s="19" t="s">
        <v>57</v>
      </c>
      <c r="CA27" s="19" t="s">
        <v>57</v>
      </c>
      <c r="CB27" s="19" t="s">
        <v>57</v>
      </c>
      <c r="CC27" s="19" t="s">
        <v>57</v>
      </c>
      <c r="CD27" s="19" t="s">
        <v>57</v>
      </c>
      <c r="CE27" s="53" t="s">
        <v>57</v>
      </c>
      <c r="CF27" s="53" t="s">
        <v>57</v>
      </c>
      <c r="CG27" s="52" t="s">
        <v>57</v>
      </c>
      <c r="CH27" s="63" t="s">
        <v>57</v>
      </c>
      <c r="CI27" s="70" t="s">
        <v>57</v>
      </c>
      <c r="CJ27" s="70" t="s">
        <v>57</v>
      </c>
      <c r="CK27" s="73" t="s">
        <v>57</v>
      </c>
      <c r="CL27" s="53" t="s">
        <v>57</v>
      </c>
      <c r="CM27" s="78" t="s">
        <v>57</v>
      </c>
      <c r="CN27" s="78" t="s">
        <v>57</v>
      </c>
      <c r="CO27" s="53" t="s">
        <v>57</v>
      </c>
      <c r="CP27" s="53" t="s">
        <v>57</v>
      </c>
      <c r="CQ27" s="53" t="s">
        <v>57</v>
      </c>
      <c r="CR27" s="53" t="s">
        <v>57</v>
      </c>
      <c r="CS27" s="52" t="s">
        <v>57</v>
      </c>
      <c r="CT27" s="88">
        <v>0</v>
      </c>
      <c r="CU27" s="53">
        <v>0</v>
      </c>
      <c r="CV27" s="92">
        <v>0</v>
      </c>
      <c r="CW27" s="78">
        <v>0</v>
      </c>
      <c r="CX27" s="78">
        <v>0</v>
      </c>
      <c r="CY27" s="99">
        <v>0</v>
      </c>
      <c r="CZ27" s="92">
        <v>0</v>
      </c>
      <c r="DA27" s="92">
        <v>0</v>
      </c>
      <c r="DB27" s="99">
        <v>0</v>
      </c>
      <c r="DC27" s="49">
        <v>0</v>
      </c>
      <c r="DD27" s="92">
        <v>0</v>
      </c>
      <c r="DE27" s="106">
        <v>0</v>
      </c>
      <c r="DF27" s="136">
        <v>0</v>
      </c>
      <c r="DG27" s="53"/>
      <c r="DH27" s="92"/>
      <c r="DI27" s="78"/>
      <c r="DJ27" s="78"/>
      <c r="DK27" s="99"/>
      <c r="DL27" s="92"/>
      <c r="DM27" s="92"/>
      <c r="DN27" s="99"/>
      <c r="DO27" s="49"/>
      <c r="DP27" s="92"/>
      <c r="DQ27" s="106"/>
    </row>
    <row r="28" spans="1:121" ht="15" customHeight="1" x14ac:dyDescent="0.2">
      <c r="A28" s="22" t="s">
        <v>22</v>
      </c>
      <c r="B28" s="34">
        <v>1.6100000000000001E-4</v>
      </c>
      <c r="C28" s="19" t="s">
        <v>57</v>
      </c>
      <c r="D28" s="19">
        <v>8.9479999999999994E-3</v>
      </c>
      <c r="E28" s="19" t="s">
        <v>57</v>
      </c>
      <c r="F28" s="19" t="s">
        <v>57</v>
      </c>
      <c r="G28" s="19">
        <v>9.6699999999999998E-4</v>
      </c>
      <c r="H28" s="19" t="s">
        <v>57</v>
      </c>
      <c r="I28" s="19" t="s">
        <v>57</v>
      </c>
      <c r="J28" s="19">
        <v>5.8012000000000001E-2</v>
      </c>
      <c r="K28" s="19">
        <v>5.2979999999999998E-3</v>
      </c>
      <c r="L28" s="19" t="s">
        <v>57</v>
      </c>
      <c r="M28" s="19">
        <v>6.0495E-2</v>
      </c>
      <c r="N28" s="37" t="s">
        <v>57</v>
      </c>
      <c r="O28" s="19" t="s">
        <v>57</v>
      </c>
      <c r="P28" s="19">
        <v>1.5899999999999999E-4</v>
      </c>
      <c r="Q28" s="19">
        <v>2.1655000000000001E-2</v>
      </c>
      <c r="R28" s="19">
        <v>6.1814000000000001E-2</v>
      </c>
      <c r="S28" s="19">
        <v>5.4140000000000004E-3</v>
      </c>
      <c r="T28" s="19">
        <v>5.4419999999999998E-3</v>
      </c>
      <c r="U28" s="19">
        <v>7.0920000000000002E-3</v>
      </c>
      <c r="V28" s="19">
        <v>6.6048999999999997E-2</v>
      </c>
      <c r="W28" s="19">
        <v>2.5224E-2</v>
      </c>
      <c r="X28" s="19">
        <v>2.349E-3</v>
      </c>
      <c r="Y28" s="23">
        <v>0.16766300000000001</v>
      </c>
      <c r="Z28" s="37">
        <v>4.8527000000000001E-2</v>
      </c>
      <c r="AA28" s="19" t="s">
        <v>57</v>
      </c>
      <c r="AB28" s="19">
        <v>5.8051999999999999E-2</v>
      </c>
      <c r="AC28" s="19">
        <v>5.1399999999999996E-3</v>
      </c>
      <c r="AD28" s="19">
        <v>0.248085</v>
      </c>
      <c r="AE28" s="19">
        <v>8.737E-3</v>
      </c>
      <c r="AF28" s="19">
        <v>9.4059999999999994E-3</v>
      </c>
      <c r="AG28" s="19">
        <v>0.13350999999999999</v>
      </c>
      <c r="AH28" s="19">
        <v>4.9769999999999997E-3</v>
      </c>
      <c r="AI28" s="19">
        <v>1.4454E-2</v>
      </c>
      <c r="AJ28" s="19">
        <v>0.161028</v>
      </c>
      <c r="AK28" s="23">
        <v>1.3558349999999999</v>
      </c>
      <c r="AL28" s="37">
        <v>2.6971999999999999E-2</v>
      </c>
      <c r="AM28" s="19">
        <v>2.053E-2</v>
      </c>
      <c r="AN28" s="19">
        <v>3.3579999999999999E-3</v>
      </c>
      <c r="AO28" s="19">
        <v>3.5620000000000001E-3</v>
      </c>
      <c r="AP28" s="19" t="s">
        <v>57</v>
      </c>
      <c r="AQ28" s="19">
        <v>2.019E-3</v>
      </c>
      <c r="AR28" s="19">
        <v>4.3357E-2</v>
      </c>
      <c r="AS28" s="19">
        <v>4.9290000000000002E-3</v>
      </c>
      <c r="AT28" s="19" t="s">
        <v>57</v>
      </c>
      <c r="AU28" s="19">
        <v>1.959986</v>
      </c>
      <c r="AV28" s="19">
        <v>5.7399999999999997E-4</v>
      </c>
      <c r="AW28" s="23">
        <v>1.6390999999999999E-2</v>
      </c>
      <c r="AX28" s="37">
        <v>1.2742E-2</v>
      </c>
      <c r="AY28" s="19" t="s">
        <v>57</v>
      </c>
      <c r="AZ28" s="19">
        <v>0.15578</v>
      </c>
      <c r="BA28" s="19">
        <v>2.8649999999999999E-3</v>
      </c>
      <c r="BB28" s="19">
        <v>4.15E-4</v>
      </c>
      <c r="BC28" s="19">
        <v>2.1672E-2</v>
      </c>
      <c r="BD28" s="19">
        <v>8.2950999999999997E-2</v>
      </c>
      <c r="BE28" s="19">
        <v>6.7877999999999994E-2</v>
      </c>
      <c r="BF28" s="19">
        <v>2.2374999999999999E-2</v>
      </c>
      <c r="BG28" s="19">
        <v>4.1911999999999998E-2</v>
      </c>
      <c r="BH28" s="19">
        <v>3.6249999999999998E-2</v>
      </c>
      <c r="BI28" s="19">
        <v>6.2575000000000006E-2</v>
      </c>
      <c r="BJ28" s="37">
        <v>3.4501999999999998E-2</v>
      </c>
      <c r="BK28" s="19">
        <v>0.14376900000000001</v>
      </c>
      <c r="BL28" s="19">
        <v>0.50849100000000003</v>
      </c>
      <c r="BM28" s="19">
        <v>0.110887</v>
      </c>
      <c r="BN28" s="19">
        <v>0.21062700000000001</v>
      </c>
      <c r="BO28" s="19">
        <v>0.122096</v>
      </c>
      <c r="BP28" s="19">
        <v>4.0458000000000001E-2</v>
      </c>
      <c r="BQ28" s="19">
        <v>3.5146999999999998E-2</v>
      </c>
      <c r="BR28" s="19">
        <v>6.6369999999999998E-2</v>
      </c>
      <c r="BS28" s="19">
        <v>6.3288999999999998E-2</v>
      </c>
      <c r="BT28" s="19">
        <v>6.2512999999999999E-2</v>
      </c>
      <c r="BU28" s="19">
        <v>2.3674000000000001E-2</v>
      </c>
      <c r="BV28" s="37">
        <v>6.3325000000000006E-2</v>
      </c>
      <c r="BW28" s="19">
        <v>9.4919000000000003E-2</v>
      </c>
      <c r="BX28" s="19">
        <v>6.4802999999999999E-2</v>
      </c>
      <c r="BY28" s="19" t="s">
        <v>57</v>
      </c>
      <c r="BZ28" s="19" t="s">
        <v>57</v>
      </c>
      <c r="CA28" s="19">
        <v>1.1091999999999999E-2</v>
      </c>
      <c r="CB28" s="19">
        <v>3.2329999999999998E-2</v>
      </c>
      <c r="CC28" s="19" t="s">
        <v>57</v>
      </c>
      <c r="CD28" s="19">
        <v>0.15964999999999999</v>
      </c>
      <c r="CE28" s="53">
        <v>0.439108</v>
      </c>
      <c r="CF28" s="53">
        <v>0.53637100000000004</v>
      </c>
      <c r="CG28" s="52">
        <v>0.28695100000000001</v>
      </c>
      <c r="CH28" s="63">
        <v>0.163351</v>
      </c>
      <c r="CI28" s="70">
        <v>4.5130000000000003E-2</v>
      </c>
      <c r="CJ28" s="70">
        <v>0.13192799999999999</v>
      </c>
      <c r="CK28" s="73">
        <v>0.13648399999999999</v>
      </c>
      <c r="CL28" s="53">
        <v>0.18009700000000001</v>
      </c>
      <c r="CM28" s="78">
        <v>0.19655600000000001</v>
      </c>
      <c r="CN28" s="53">
        <v>0.33356400000000003</v>
      </c>
      <c r="CO28" s="53">
        <v>0.535694</v>
      </c>
      <c r="CP28" s="53">
        <v>0.96135700000000002</v>
      </c>
      <c r="CQ28" s="53">
        <v>0.41224499999999997</v>
      </c>
      <c r="CR28" s="53">
        <v>0.51533600000000002</v>
      </c>
      <c r="CS28" s="52">
        <v>0.37822600000000001</v>
      </c>
      <c r="CT28" s="88">
        <v>6.8771900000000009E-3</v>
      </c>
      <c r="CU28" s="53">
        <v>0.31982061000000001</v>
      </c>
      <c r="CV28" s="92">
        <v>1.180723E-2</v>
      </c>
      <c r="CW28" s="76">
        <v>0.16352348999999999</v>
      </c>
      <c r="CX28" s="78">
        <v>2.908525E-2</v>
      </c>
      <c r="CY28" s="99">
        <v>0.29039076000000003</v>
      </c>
      <c r="CZ28" s="92">
        <v>0.23175169999999998</v>
      </c>
      <c r="DA28" s="92">
        <v>0.19323725</v>
      </c>
      <c r="DB28" s="99">
        <v>0.15249352999999999</v>
      </c>
      <c r="DC28" s="112">
        <v>0.17025993</v>
      </c>
      <c r="DD28" s="116">
        <v>0.13935626000000001</v>
      </c>
      <c r="DE28" s="106">
        <v>3.3644100000000008E-3</v>
      </c>
      <c r="DF28" s="136">
        <v>4.8052999999999998E-2</v>
      </c>
      <c r="DG28" s="53"/>
      <c r="DH28" s="92"/>
      <c r="DI28" s="76"/>
      <c r="DJ28" s="78"/>
      <c r="DK28" s="99"/>
      <c r="DL28" s="92"/>
      <c r="DM28" s="92"/>
      <c r="DN28" s="99"/>
      <c r="DO28" s="112"/>
      <c r="DP28" s="116"/>
      <c r="DQ28" s="106"/>
    </row>
    <row r="29" spans="1:121" ht="15" customHeight="1" x14ac:dyDescent="0.2">
      <c r="A29" s="22" t="s">
        <v>23</v>
      </c>
      <c r="B29" s="34">
        <v>2.3015000000000001E-2</v>
      </c>
      <c r="C29" s="19">
        <v>1.3792500000000001</v>
      </c>
      <c r="D29" s="19">
        <v>0.62446199999999996</v>
      </c>
      <c r="E29" s="19">
        <v>0.135599</v>
      </c>
      <c r="F29" s="19">
        <v>6.5568000000000001E-2</v>
      </c>
      <c r="G29" s="19">
        <v>0.100506</v>
      </c>
      <c r="H29" s="19">
        <v>0.120051</v>
      </c>
      <c r="I29" s="19">
        <v>0.10903500000000001</v>
      </c>
      <c r="J29" s="19">
        <v>2.9712559999999999</v>
      </c>
      <c r="K29" s="19">
        <v>0.18817700000000001</v>
      </c>
      <c r="L29" s="19">
        <v>2.9569999999999999E-2</v>
      </c>
      <c r="M29" s="19">
        <v>0.153221</v>
      </c>
      <c r="N29" s="37">
        <v>4.0000000000000002E-4</v>
      </c>
      <c r="O29" s="19">
        <v>0.104736</v>
      </c>
      <c r="P29" s="19">
        <v>8.8550000000000004E-2</v>
      </c>
      <c r="Q29" s="19">
        <v>2.5409999999999999E-3</v>
      </c>
      <c r="R29" s="19">
        <v>0.103008</v>
      </c>
      <c r="S29" s="19">
        <v>0.1202</v>
      </c>
      <c r="T29" s="19">
        <v>2.588E-3</v>
      </c>
      <c r="U29" s="19" t="s">
        <v>57</v>
      </c>
      <c r="V29" s="19">
        <v>4.6321000000000001E-2</v>
      </c>
      <c r="W29" s="19">
        <v>2.5040000000000001E-3</v>
      </c>
      <c r="X29" s="19">
        <v>8.0090000000000005E-3</v>
      </c>
      <c r="Y29" s="23">
        <v>5.0999999999999997E-2</v>
      </c>
      <c r="Z29" s="37" t="s">
        <v>57</v>
      </c>
      <c r="AA29" s="19" t="s">
        <v>57</v>
      </c>
      <c r="AB29" s="19" t="s">
        <v>57</v>
      </c>
      <c r="AC29" s="19" t="s">
        <v>57</v>
      </c>
      <c r="AD29" s="19" t="s">
        <v>57</v>
      </c>
      <c r="AE29" s="19" t="s">
        <v>57</v>
      </c>
      <c r="AF29" s="19" t="s">
        <v>57</v>
      </c>
      <c r="AG29" s="19">
        <v>0.02</v>
      </c>
      <c r="AH29" s="19" t="s">
        <v>57</v>
      </c>
      <c r="AI29" s="19" t="s">
        <v>57</v>
      </c>
      <c r="AJ29" s="19">
        <v>0.113652</v>
      </c>
      <c r="AK29" s="23" t="s">
        <v>57</v>
      </c>
      <c r="AL29" s="37" t="s">
        <v>57</v>
      </c>
      <c r="AM29" s="19" t="s">
        <v>57</v>
      </c>
      <c r="AN29" s="19" t="s">
        <v>57</v>
      </c>
      <c r="AO29" s="19" t="s">
        <v>57</v>
      </c>
      <c r="AP29" s="19" t="s">
        <v>57</v>
      </c>
      <c r="AQ29" s="19" t="s">
        <v>57</v>
      </c>
      <c r="AR29" s="19" t="s">
        <v>57</v>
      </c>
      <c r="AS29" s="19" t="s">
        <v>57</v>
      </c>
      <c r="AT29" s="19" t="s">
        <v>57</v>
      </c>
      <c r="AU29" s="19" t="s">
        <v>57</v>
      </c>
      <c r="AV29" s="19" t="s">
        <v>57</v>
      </c>
      <c r="AW29" s="23" t="s">
        <v>57</v>
      </c>
      <c r="AX29" s="37">
        <v>1E-4</v>
      </c>
      <c r="AY29" s="19" t="s">
        <v>57</v>
      </c>
      <c r="AZ29" s="19" t="s">
        <v>57</v>
      </c>
      <c r="BA29" s="19" t="s">
        <v>57</v>
      </c>
      <c r="BB29" s="19" t="s">
        <v>57</v>
      </c>
      <c r="BC29" s="19" t="s">
        <v>57</v>
      </c>
      <c r="BD29" s="19" t="s">
        <v>57</v>
      </c>
      <c r="BE29" s="19" t="s">
        <v>57</v>
      </c>
      <c r="BF29" s="19" t="s">
        <v>57</v>
      </c>
      <c r="BG29" s="19" t="s">
        <v>57</v>
      </c>
      <c r="BH29" s="19" t="s">
        <v>57</v>
      </c>
      <c r="BI29" s="19" t="s">
        <v>57</v>
      </c>
      <c r="BJ29" s="37" t="s">
        <v>57</v>
      </c>
      <c r="BK29" s="19" t="s">
        <v>57</v>
      </c>
      <c r="BL29" s="19" t="s">
        <v>57</v>
      </c>
      <c r="BM29" s="19" t="s">
        <v>57</v>
      </c>
      <c r="BN29" s="19" t="s">
        <v>57</v>
      </c>
      <c r="BO29" s="19" t="s">
        <v>57</v>
      </c>
      <c r="BP29" s="19" t="s">
        <v>57</v>
      </c>
      <c r="BQ29" s="19" t="s">
        <v>57</v>
      </c>
      <c r="BR29" s="19" t="s">
        <v>57</v>
      </c>
      <c r="BS29" s="19" t="s">
        <v>57</v>
      </c>
      <c r="BT29" s="19" t="s">
        <v>57</v>
      </c>
      <c r="BU29" s="19" t="s">
        <v>57</v>
      </c>
      <c r="BV29" s="37" t="s">
        <v>57</v>
      </c>
      <c r="BW29" s="19" t="s">
        <v>57</v>
      </c>
      <c r="BX29" s="19" t="s">
        <v>57</v>
      </c>
      <c r="BY29" s="19" t="s">
        <v>57</v>
      </c>
      <c r="BZ29" s="19" t="s">
        <v>57</v>
      </c>
      <c r="CA29" s="19" t="s">
        <v>57</v>
      </c>
      <c r="CB29" s="19" t="s">
        <v>57</v>
      </c>
      <c r="CC29" s="19" t="s">
        <v>57</v>
      </c>
      <c r="CD29" s="19" t="s">
        <v>57</v>
      </c>
      <c r="CE29" s="53" t="s">
        <v>57</v>
      </c>
      <c r="CF29" s="53">
        <v>3.3151299999999999</v>
      </c>
      <c r="CG29" s="52" t="s">
        <v>57</v>
      </c>
      <c r="CH29" s="63" t="s">
        <v>57</v>
      </c>
      <c r="CI29" s="70">
        <v>3.734289</v>
      </c>
      <c r="CJ29" s="70" t="s">
        <v>57</v>
      </c>
      <c r="CK29" s="73" t="s">
        <v>57</v>
      </c>
      <c r="CL29" s="53" t="s">
        <v>57</v>
      </c>
      <c r="CM29" s="78" t="s">
        <v>57</v>
      </c>
      <c r="CN29" s="53" t="s">
        <v>57</v>
      </c>
      <c r="CO29" s="53" t="s">
        <v>57</v>
      </c>
      <c r="CP29" s="53" t="s">
        <v>57</v>
      </c>
      <c r="CQ29" s="53">
        <v>1.1237E-2</v>
      </c>
      <c r="CR29" s="53" t="s">
        <v>57</v>
      </c>
      <c r="CS29" s="52" t="s">
        <v>57</v>
      </c>
      <c r="CT29" s="88">
        <v>0</v>
      </c>
      <c r="CU29" s="53">
        <v>0</v>
      </c>
      <c r="CV29" s="92">
        <v>0</v>
      </c>
      <c r="CW29" s="78">
        <v>0</v>
      </c>
      <c r="CX29" s="78">
        <v>0</v>
      </c>
      <c r="CY29" s="99">
        <v>0</v>
      </c>
      <c r="CZ29" s="92">
        <v>0</v>
      </c>
      <c r="DA29" s="92">
        <v>0</v>
      </c>
      <c r="DB29" s="99">
        <v>0</v>
      </c>
      <c r="DC29" s="49">
        <v>0</v>
      </c>
      <c r="DD29" s="92">
        <v>0</v>
      </c>
      <c r="DE29" s="106">
        <v>0</v>
      </c>
      <c r="DF29" s="136">
        <v>0</v>
      </c>
      <c r="DG29" s="53"/>
      <c r="DH29" s="92"/>
      <c r="DI29" s="78"/>
      <c r="DJ29" s="78"/>
      <c r="DK29" s="99"/>
      <c r="DL29" s="92"/>
      <c r="DM29" s="92"/>
      <c r="DN29" s="99"/>
      <c r="DO29" s="49"/>
      <c r="DP29" s="92"/>
      <c r="DQ29" s="106"/>
    </row>
    <row r="30" spans="1:121" ht="15" customHeight="1" x14ac:dyDescent="0.2">
      <c r="A30" s="22" t="s">
        <v>24</v>
      </c>
      <c r="B30" s="34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  <c r="J30" s="19" t="s">
        <v>57</v>
      </c>
      <c r="K30" s="19">
        <v>0.11928800000000001</v>
      </c>
      <c r="L30" s="19" t="s">
        <v>57</v>
      </c>
      <c r="M30" s="19" t="s">
        <v>57</v>
      </c>
      <c r="N30" s="37" t="s">
        <v>57</v>
      </c>
      <c r="O30" s="19">
        <v>1.3600000000000001E-3</v>
      </c>
      <c r="P30" s="19" t="s">
        <v>57</v>
      </c>
      <c r="Q30" s="19" t="s">
        <v>57</v>
      </c>
      <c r="R30" s="19" t="s">
        <v>57</v>
      </c>
      <c r="S30" s="19" t="s">
        <v>57</v>
      </c>
      <c r="T30" s="19" t="s">
        <v>57</v>
      </c>
      <c r="U30" s="19" t="s">
        <v>57</v>
      </c>
      <c r="V30" s="19" t="s">
        <v>57</v>
      </c>
      <c r="W30" s="19" t="s">
        <v>57</v>
      </c>
      <c r="X30" s="19" t="s">
        <v>57</v>
      </c>
      <c r="Y30" s="23" t="s">
        <v>57</v>
      </c>
      <c r="Z30" s="37" t="s">
        <v>57</v>
      </c>
      <c r="AA30" s="19" t="s">
        <v>57</v>
      </c>
      <c r="AB30" s="19">
        <v>5.9999999999999995E-4</v>
      </c>
      <c r="AC30" s="19" t="s">
        <v>57</v>
      </c>
      <c r="AD30" s="19">
        <v>8.6600000000000002E-4</v>
      </c>
      <c r="AE30" s="19" t="s">
        <v>57</v>
      </c>
      <c r="AF30" s="19">
        <v>2.0060000000000001E-2</v>
      </c>
      <c r="AG30" s="19">
        <v>2.0699999999999998E-3</v>
      </c>
      <c r="AH30" s="19" t="s">
        <v>57</v>
      </c>
      <c r="AI30" s="19">
        <v>3.8999999999999999E-4</v>
      </c>
      <c r="AJ30" s="19" t="s">
        <v>57</v>
      </c>
      <c r="AK30" s="23" t="s">
        <v>57</v>
      </c>
      <c r="AL30" s="37" t="s">
        <v>57</v>
      </c>
      <c r="AM30" s="19">
        <v>3.4499999999999998E-4</v>
      </c>
      <c r="AN30" s="19" t="s">
        <v>57</v>
      </c>
      <c r="AO30" s="19" t="s">
        <v>57</v>
      </c>
      <c r="AP30" s="19" t="s">
        <v>57</v>
      </c>
      <c r="AQ30" s="19" t="s">
        <v>57</v>
      </c>
      <c r="AR30" s="19" t="s">
        <v>57</v>
      </c>
      <c r="AS30" s="19" t="s">
        <v>57</v>
      </c>
      <c r="AT30" s="19">
        <v>1.64E-4</v>
      </c>
      <c r="AU30" s="19" t="s">
        <v>57</v>
      </c>
      <c r="AV30" s="19" t="s">
        <v>57</v>
      </c>
      <c r="AW30" s="23" t="s">
        <v>57</v>
      </c>
      <c r="AX30" s="37">
        <v>5.5800000000000001E-4</v>
      </c>
      <c r="AY30" s="19">
        <v>1.35E-4</v>
      </c>
      <c r="AZ30" s="19" t="s">
        <v>57</v>
      </c>
      <c r="BA30" s="19" t="s">
        <v>57</v>
      </c>
      <c r="BB30" s="19" t="s">
        <v>57</v>
      </c>
      <c r="BC30" s="19" t="s">
        <v>57</v>
      </c>
      <c r="BD30" s="19">
        <v>1.37E-4</v>
      </c>
      <c r="BE30" s="19" t="s">
        <v>57</v>
      </c>
      <c r="BF30" s="19" t="s">
        <v>57</v>
      </c>
      <c r="BG30" s="19" t="s">
        <v>57</v>
      </c>
      <c r="BH30" s="19" t="s">
        <v>57</v>
      </c>
      <c r="BI30" s="19">
        <v>4.46E-4</v>
      </c>
      <c r="BJ30" s="37" t="s">
        <v>57</v>
      </c>
      <c r="BK30" s="19" t="s">
        <v>57</v>
      </c>
      <c r="BL30" s="19" t="s">
        <v>57</v>
      </c>
      <c r="BM30" s="19" t="s">
        <v>57</v>
      </c>
      <c r="BN30" s="19" t="s">
        <v>57</v>
      </c>
      <c r="BO30" s="19" t="s">
        <v>57</v>
      </c>
      <c r="BP30" s="19" t="s">
        <v>57</v>
      </c>
      <c r="BQ30" s="19" t="s">
        <v>57</v>
      </c>
      <c r="BR30" s="19" t="s">
        <v>57</v>
      </c>
      <c r="BS30" s="19" t="s">
        <v>57</v>
      </c>
      <c r="BT30" s="19" t="s">
        <v>57</v>
      </c>
      <c r="BU30" s="19" t="s">
        <v>57</v>
      </c>
      <c r="BV30" s="37" t="s">
        <v>57</v>
      </c>
      <c r="BW30" s="19" t="s">
        <v>57</v>
      </c>
      <c r="BX30" s="19" t="s">
        <v>57</v>
      </c>
      <c r="BY30" s="19" t="s">
        <v>57</v>
      </c>
      <c r="BZ30" s="19" t="s">
        <v>57</v>
      </c>
      <c r="CA30" s="19" t="s">
        <v>57</v>
      </c>
      <c r="CB30" s="19" t="s">
        <v>57</v>
      </c>
      <c r="CC30" s="19" t="s">
        <v>57</v>
      </c>
      <c r="CD30" s="19" t="s">
        <v>57</v>
      </c>
      <c r="CE30" s="53" t="s">
        <v>57</v>
      </c>
      <c r="CF30" s="53" t="s">
        <v>57</v>
      </c>
      <c r="CG30" s="52" t="s">
        <v>57</v>
      </c>
      <c r="CH30" s="63" t="s">
        <v>57</v>
      </c>
      <c r="CI30" s="70">
        <v>2.1000000000000001E-4</v>
      </c>
      <c r="CJ30" s="70" t="s">
        <v>57</v>
      </c>
      <c r="CK30" s="73" t="s">
        <v>57</v>
      </c>
      <c r="CL30" s="53" t="s">
        <v>57</v>
      </c>
      <c r="CM30" s="78">
        <v>3.7200000000000002E-3</v>
      </c>
      <c r="CN30" s="53" t="s">
        <v>57</v>
      </c>
      <c r="CO30" s="53">
        <v>3.2127000000000003E-2</v>
      </c>
      <c r="CP30" s="53">
        <v>4.9700000000000005E-4</v>
      </c>
      <c r="CQ30" s="53" t="s">
        <v>57</v>
      </c>
      <c r="CR30" s="53">
        <v>2.0799999999999999E-4</v>
      </c>
      <c r="CS30" s="52">
        <v>1.06E-4</v>
      </c>
      <c r="CT30" s="88">
        <v>1.3294999999999998E-4</v>
      </c>
      <c r="CU30" s="53">
        <v>0</v>
      </c>
      <c r="CV30" s="92">
        <v>0</v>
      </c>
      <c r="CW30" s="78">
        <v>0</v>
      </c>
      <c r="CX30" s="78">
        <v>1.8534000000000001E-4</v>
      </c>
      <c r="CY30" s="99">
        <v>2.2261000000000001E-4</v>
      </c>
      <c r="CZ30" s="92">
        <v>0</v>
      </c>
      <c r="DA30" s="92">
        <v>1.53353E-3</v>
      </c>
      <c r="DB30" s="99">
        <v>0</v>
      </c>
      <c r="DC30" s="99">
        <v>0</v>
      </c>
      <c r="DD30" s="92">
        <v>0</v>
      </c>
      <c r="DE30" s="106">
        <v>0</v>
      </c>
      <c r="DF30" s="136">
        <v>0</v>
      </c>
      <c r="DG30" s="53"/>
      <c r="DH30" s="92"/>
      <c r="DI30" s="78"/>
      <c r="DJ30" s="78"/>
      <c r="DK30" s="99"/>
      <c r="DL30" s="92"/>
      <c r="DM30" s="92"/>
      <c r="DN30" s="99"/>
      <c r="DO30" s="99"/>
      <c r="DP30" s="92"/>
      <c r="DQ30" s="106"/>
    </row>
    <row r="31" spans="1:121" ht="15" customHeight="1" x14ac:dyDescent="0.2">
      <c r="A31" s="22" t="s">
        <v>25</v>
      </c>
      <c r="B31" s="34" t="s">
        <v>57</v>
      </c>
      <c r="C31" s="19" t="s">
        <v>57</v>
      </c>
      <c r="D31" s="19" t="s">
        <v>57</v>
      </c>
      <c r="E31" s="19">
        <v>2.5000000000000001E-2</v>
      </c>
      <c r="F31" s="19" t="s">
        <v>57</v>
      </c>
      <c r="G31" s="19" t="s">
        <v>57</v>
      </c>
      <c r="H31" s="19" t="s">
        <v>57</v>
      </c>
      <c r="I31" s="19" t="s">
        <v>57</v>
      </c>
      <c r="J31" s="19">
        <v>1.4999999999999999E-2</v>
      </c>
      <c r="K31" s="19">
        <v>6.0889999999999998E-3</v>
      </c>
      <c r="L31" s="19" t="s">
        <v>57</v>
      </c>
      <c r="M31" s="19" t="s">
        <v>57</v>
      </c>
      <c r="N31" s="37">
        <v>0.43778299999999998</v>
      </c>
      <c r="O31" s="19">
        <v>0.29569400000000001</v>
      </c>
      <c r="P31" s="19">
        <v>4.37E-4</v>
      </c>
      <c r="Q31" s="19">
        <v>3.5720000000000001E-3</v>
      </c>
      <c r="R31" s="19">
        <v>0.58863900000000002</v>
      </c>
      <c r="S31" s="19">
        <v>2.6116E-2</v>
      </c>
      <c r="T31" s="19">
        <v>2.5350000000000001E-2</v>
      </c>
      <c r="U31" s="19">
        <v>3.1259999999999999E-3</v>
      </c>
      <c r="V31" s="19">
        <v>7.5900000000000002E-4</v>
      </c>
      <c r="W31" s="19">
        <v>1.7329999999999999E-3</v>
      </c>
      <c r="X31" s="19" t="s">
        <v>57</v>
      </c>
      <c r="Y31" s="23" t="s">
        <v>57</v>
      </c>
      <c r="Z31" s="37">
        <v>4.6799999999999999E-4</v>
      </c>
      <c r="AA31" s="19" t="s">
        <v>57</v>
      </c>
      <c r="AB31" s="19" t="s">
        <v>57</v>
      </c>
      <c r="AC31" s="19">
        <v>2.13E-4</v>
      </c>
      <c r="AD31" s="19">
        <v>3.5999999999999997E-2</v>
      </c>
      <c r="AE31" s="19">
        <v>3.1700000000000001E-4</v>
      </c>
      <c r="AF31" s="19">
        <v>7.5199999999999996E-4</v>
      </c>
      <c r="AG31" s="19">
        <v>6.0240000000000002E-2</v>
      </c>
      <c r="AH31" s="19" t="s">
        <v>57</v>
      </c>
      <c r="AI31" s="19">
        <v>0.02</v>
      </c>
      <c r="AJ31" s="19" t="s">
        <v>57</v>
      </c>
      <c r="AK31" s="23" t="s">
        <v>57</v>
      </c>
      <c r="AL31" s="37" t="s">
        <v>57</v>
      </c>
      <c r="AM31" s="19" t="s">
        <v>57</v>
      </c>
      <c r="AN31" s="19" t="s">
        <v>57</v>
      </c>
      <c r="AO31" s="19" t="s">
        <v>57</v>
      </c>
      <c r="AP31" s="19" t="s">
        <v>57</v>
      </c>
      <c r="AQ31" s="19" t="s">
        <v>57</v>
      </c>
      <c r="AR31" s="19" t="s">
        <v>57</v>
      </c>
      <c r="AS31" s="19" t="s">
        <v>57</v>
      </c>
      <c r="AT31" s="19" t="s">
        <v>57</v>
      </c>
      <c r="AU31" s="19">
        <v>6.581E-3</v>
      </c>
      <c r="AV31" s="19" t="s">
        <v>57</v>
      </c>
      <c r="AW31" s="23">
        <v>3.4299999999999999E-4</v>
      </c>
      <c r="AX31" s="37" t="s">
        <v>57</v>
      </c>
      <c r="AY31" s="19">
        <v>1.36E-4</v>
      </c>
      <c r="AZ31" s="19">
        <v>2.81E-4</v>
      </c>
      <c r="BA31" s="19" t="s">
        <v>57</v>
      </c>
      <c r="BB31" s="19">
        <v>1.9969000000000001E-2</v>
      </c>
      <c r="BC31" s="19">
        <v>4.7100000000000001E-4</v>
      </c>
      <c r="BD31" s="19" t="s">
        <v>57</v>
      </c>
      <c r="BE31" s="19">
        <v>5.8600000000000004E-4</v>
      </c>
      <c r="BF31" s="19">
        <v>3.8603999999999999E-2</v>
      </c>
      <c r="BG31" s="19">
        <v>4.2700000000000002E-4</v>
      </c>
      <c r="BH31" s="19">
        <v>0.13777800000000001</v>
      </c>
      <c r="BI31" s="19">
        <v>7.2199999999999999E-4</v>
      </c>
      <c r="BJ31" s="37" t="s">
        <v>57</v>
      </c>
      <c r="BK31" s="19" t="s">
        <v>57</v>
      </c>
      <c r="BL31" s="19">
        <v>4.7199999999999998E-4</v>
      </c>
      <c r="BM31" s="19" t="s">
        <v>57</v>
      </c>
      <c r="BN31" s="19" t="s">
        <v>57</v>
      </c>
      <c r="BO31" s="19" t="s">
        <v>57</v>
      </c>
      <c r="BP31" s="19" t="s">
        <v>57</v>
      </c>
      <c r="BQ31" s="19" t="s">
        <v>57</v>
      </c>
      <c r="BR31" s="19">
        <v>6.7382999999999998E-2</v>
      </c>
      <c r="BS31" s="19" t="s">
        <v>57</v>
      </c>
      <c r="BT31" s="19" t="s">
        <v>57</v>
      </c>
      <c r="BU31" s="19" t="s">
        <v>57</v>
      </c>
      <c r="BV31" s="37" t="s">
        <v>57</v>
      </c>
      <c r="BW31" s="19" t="s">
        <v>57</v>
      </c>
      <c r="BX31" s="19" t="s">
        <v>57</v>
      </c>
      <c r="BY31" s="19" t="s">
        <v>57</v>
      </c>
      <c r="BZ31" s="19" t="s">
        <v>57</v>
      </c>
      <c r="CA31" s="19" t="s">
        <v>57</v>
      </c>
      <c r="CB31" s="19" t="s">
        <v>57</v>
      </c>
      <c r="CC31" s="19" t="s">
        <v>57</v>
      </c>
      <c r="CD31" s="19" t="s">
        <v>57</v>
      </c>
      <c r="CE31" s="53" t="s">
        <v>57</v>
      </c>
      <c r="CF31" s="53" t="s">
        <v>57</v>
      </c>
      <c r="CG31" s="52" t="s">
        <v>57</v>
      </c>
      <c r="CH31" s="63" t="s">
        <v>57</v>
      </c>
      <c r="CI31" s="70">
        <v>3.3666000000000001E-2</v>
      </c>
      <c r="CJ31" s="70">
        <v>2.6389999999999999E-3</v>
      </c>
      <c r="CK31" s="73">
        <v>1.56E-3</v>
      </c>
      <c r="CL31" s="53">
        <v>1.7308E-2</v>
      </c>
      <c r="CM31" s="78">
        <v>4.0940000000000004E-3</v>
      </c>
      <c r="CN31" s="53">
        <v>0.70039300000000004</v>
      </c>
      <c r="CO31" s="53">
        <v>1.253E-3</v>
      </c>
      <c r="CP31" s="53">
        <v>1.3979999999999999E-3</v>
      </c>
      <c r="CQ31" s="53">
        <v>2.3059999999999999E-3</v>
      </c>
      <c r="CR31" s="53">
        <v>1.9066E-2</v>
      </c>
      <c r="CS31" s="52">
        <v>6.3150000000000003E-3</v>
      </c>
      <c r="CT31" s="88">
        <v>4.7554300000000006E-3</v>
      </c>
      <c r="CU31" s="53">
        <v>3.3193800000000002E-3</v>
      </c>
      <c r="CV31" s="92">
        <v>9.1334680000000001E-2</v>
      </c>
      <c r="CW31" s="76">
        <v>3.5854200000000002E-3</v>
      </c>
      <c r="CX31" s="78">
        <v>2.6459199999999991E-3</v>
      </c>
      <c r="CY31" s="99">
        <v>6.4172500000000002E-3</v>
      </c>
      <c r="CZ31" s="92">
        <v>7.9235299999999998E-3</v>
      </c>
      <c r="DA31" s="92">
        <v>1.0659700000000001E-3</v>
      </c>
      <c r="DB31" s="99">
        <v>0.60614868999999993</v>
      </c>
      <c r="DC31" s="112">
        <v>1.2525271099999999</v>
      </c>
      <c r="DD31" s="116">
        <v>2.379E-3</v>
      </c>
      <c r="DE31" s="106">
        <v>1.7293689999999997E-2</v>
      </c>
      <c r="DF31" s="136">
        <v>5.9959999999999996E-3</v>
      </c>
      <c r="DG31" s="53"/>
      <c r="DH31" s="92"/>
      <c r="DI31" s="76"/>
      <c r="DJ31" s="78"/>
      <c r="DK31" s="99"/>
      <c r="DL31" s="92"/>
      <c r="DM31" s="92"/>
      <c r="DN31" s="99"/>
      <c r="DO31" s="112"/>
      <c r="DP31" s="116"/>
      <c r="DQ31" s="106"/>
    </row>
    <row r="32" spans="1:121" ht="15" customHeight="1" x14ac:dyDescent="0.2">
      <c r="A32" s="22" t="s">
        <v>26</v>
      </c>
      <c r="B32" s="34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>
        <v>2.9999999999999997E-4</v>
      </c>
      <c r="H32" s="19" t="s">
        <v>57</v>
      </c>
      <c r="I32" s="19" t="s">
        <v>57</v>
      </c>
      <c r="J32" s="19" t="s">
        <v>57</v>
      </c>
      <c r="K32" s="19" t="s">
        <v>57</v>
      </c>
      <c r="L32" s="19">
        <v>5.4100000000000003E-4</v>
      </c>
      <c r="M32" s="19" t="s">
        <v>57</v>
      </c>
      <c r="N32" s="37" t="s">
        <v>57</v>
      </c>
      <c r="O32" s="19" t="s">
        <v>57</v>
      </c>
      <c r="P32" s="19" t="s">
        <v>57</v>
      </c>
      <c r="Q32" s="19" t="s">
        <v>57</v>
      </c>
      <c r="R32" s="19" t="s">
        <v>57</v>
      </c>
      <c r="S32" s="19">
        <v>1.11E-4</v>
      </c>
      <c r="T32" s="19" t="s">
        <v>57</v>
      </c>
      <c r="U32" s="19" t="s">
        <v>57</v>
      </c>
      <c r="V32" s="19" t="s">
        <v>57</v>
      </c>
      <c r="W32" s="19" t="s">
        <v>57</v>
      </c>
      <c r="X32" s="19" t="s">
        <v>57</v>
      </c>
      <c r="Y32" s="23">
        <v>1.289E-3</v>
      </c>
      <c r="Z32" s="37" t="s">
        <v>57</v>
      </c>
      <c r="AA32" s="19">
        <v>2.5000000000000001E-2</v>
      </c>
      <c r="AB32" s="19">
        <v>2.0813000000000002E-2</v>
      </c>
      <c r="AC32" s="19">
        <v>7.0020000000000004E-3</v>
      </c>
      <c r="AD32" s="19">
        <v>2.4629999999999999E-2</v>
      </c>
      <c r="AE32" s="19" t="s">
        <v>57</v>
      </c>
      <c r="AF32" s="19">
        <v>5.0000000000000001E-4</v>
      </c>
      <c r="AG32" s="19" t="s">
        <v>57</v>
      </c>
      <c r="AH32" s="19" t="s">
        <v>57</v>
      </c>
      <c r="AI32" s="19" t="s">
        <v>57</v>
      </c>
      <c r="AJ32" s="19" t="s">
        <v>57</v>
      </c>
      <c r="AK32" s="23" t="s">
        <v>57</v>
      </c>
      <c r="AL32" s="37" t="s">
        <v>57</v>
      </c>
      <c r="AM32" s="19">
        <v>1.5531E-2</v>
      </c>
      <c r="AN32" s="19" t="s">
        <v>57</v>
      </c>
      <c r="AO32" s="19">
        <v>1.3290000000000001E-3</v>
      </c>
      <c r="AP32" s="19" t="s">
        <v>57</v>
      </c>
      <c r="AQ32" s="19">
        <v>3.0942000000000001E-2</v>
      </c>
      <c r="AR32" s="19" t="s">
        <v>57</v>
      </c>
      <c r="AS32" s="19" t="s">
        <v>57</v>
      </c>
      <c r="AT32" s="19">
        <v>1E-4</v>
      </c>
      <c r="AU32" s="19">
        <v>0.29679899999999998</v>
      </c>
      <c r="AV32" s="19" t="s">
        <v>57</v>
      </c>
      <c r="AW32" s="23" t="s">
        <v>57</v>
      </c>
      <c r="AX32" s="37" t="s">
        <v>57</v>
      </c>
      <c r="AY32" s="19" t="s">
        <v>57</v>
      </c>
      <c r="AZ32" s="19" t="s">
        <v>57</v>
      </c>
      <c r="BA32" s="19">
        <v>1.94E-4</v>
      </c>
      <c r="BB32" s="19" t="s">
        <v>57</v>
      </c>
      <c r="BC32" s="19">
        <v>3.8699999999999997E-4</v>
      </c>
      <c r="BD32" s="19" t="s">
        <v>57</v>
      </c>
      <c r="BE32" s="19" t="s">
        <v>57</v>
      </c>
      <c r="BF32" s="19" t="s">
        <v>57</v>
      </c>
      <c r="BG32" s="19" t="s">
        <v>57</v>
      </c>
      <c r="BH32" s="19" t="s">
        <v>57</v>
      </c>
      <c r="BI32" s="19" t="s">
        <v>57</v>
      </c>
      <c r="BJ32" s="37">
        <v>1.2819999999999999E-3</v>
      </c>
      <c r="BK32" s="19">
        <v>1.36E-4</v>
      </c>
      <c r="BL32" s="19" t="s">
        <v>57</v>
      </c>
      <c r="BM32" s="19" t="s">
        <v>57</v>
      </c>
      <c r="BN32" s="19" t="s">
        <v>57</v>
      </c>
      <c r="BO32" s="19" t="s">
        <v>57</v>
      </c>
      <c r="BP32" s="19" t="s">
        <v>57</v>
      </c>
      <c r="BQ32" s="19" t="s">
        <v>57</v>
      </c>
      <c r="BR32" s="19" t="s">
        <v>57</v>
      </c>
      <c r="BS32" s="19" t="s">
        <v>57</v>
      </c>
      <c r="BT32" s="19" t="s">
        <v>57</v>
      </c>
      <c r="BU32" s="19" t="s">
        <v>57</v>
      </c>
      <c r="BV32" s="37" t="s">
        <v>57</v>
      </c>
      <c r="BW32" s="19" t="s">
        <v>57</v>
      </c>
      <c r="BX32" s="19" t="s">
        <v>57</v>
      </c>
      <c r="BY32" s="19" t="s">
        <v>57</v>
      </c>
      <c r="BZ32" s="19" t="s">
        <v>57</v>
      </c>
      <c r="CA32" s="19" t="s">
        <v>57</v>
      </c>
      <c r="CB32" s="19" t="s">
        <v>57</v>
      </c>
      <c r="CC32" s="19" t="s">
        <v>57</v>
      </c>
      <c r="CD32" s="19" t="s">
        <v>57</v>
      </c>
      <c r="CE32" s="53">
        <v>6.2431E-2</v>
      </c>
      <c r="CF32" s="53" t="s">
        <v>57</v>
      </c>
      <c r="CG32" s="52">
        <v>7.92E-3</v>
      </c>
      <c r="CH32" s="63" t="s">
        <v>57</v>
      </c>
      <c r="CI32" s="70" t="s">
        <v>57</v>
      </c>
      <c r="CJ32" s="70" t="s">
        <v>57</v>
      </c>
      <c r="CK32" s="73">
        <v>1E-4</v>
      </c>
      <c r="CL32" s="53">
        <v>1.3799999999999999E-4</v>
      </c>
      <c r="CM32" s="78">
        <v>1.7699999999999999E-4</v>
      </c>
      <c r="CN32" s="53" t="s">
        <v>57</v>
      </c>
      <c r="CO32" s="53">
        <v>2.0250000000000001E-2</v>
      </c>
      <c r="CP32" s="53">
        <v>4.9515999999999998E-2</v>
      </c>
      <c r="CQ32" s="53" t="s">
        <v>57</v>
      </c>
      <c r="CR32" s="53">
        <v>1.1004E-2</v>
      </c>
      <c r="CS32" s="52" t="s">
        <v>57</v>
      </c>
      <c r="CT32" s="88">
        <v>0</v>
      </c>
      <c r="CU32" s="53">
        <v>3.5552999999999995E-4</v>
      </c>
      <c r="CV32" s="92">
        <v>3.5594000000000001E-4</v>
      </c>
      <c r="CW32" s="76">
        <v>3.9629899999999996E-3</v>
      </c>
      <c r="CX32" s="78">
        <v>2.52E-6</v>
      </c>
      <c r="CY32" s="99">
        <v>2.8966000000000002E-4</v>
      </c>
      <c r="CZ32" s="92">
        <v>4.4763380000000005E-2</v>
      </c>
      <c r="DA32" s="92">
        <v>1.2358000000000001E-4</v>
      </c>
      <c r="DB32" s="99">
        <v>1.45E-4</v>
      </c>
      <c r="DC32" s="99">
        <v>0</v>
      </c>
      <c r="DD32" s="92">
        <v>0</v>
      </c>
      <c r="DE32" s="106">
        <v>2.8370000000000001E-4</v>
      </c>
      <c r="DF32" s="136">
        <v>2.0070000000000001E-3</v>
      </c>
      <c r="DG32" s="53"/>
      <c r="DH32" s="92"/>
      <c r="DI32" s="76"/>
      <c r="DJ32" s="78"/>
      <c r="DK32" s="99"/>
      <c r="DL32" s="92"/>
      <c r="DM32" s="92"/>
      <c r="DN32" s="99"/>
      <c r="DO32" s="99"/>
      <c r="DP32" s="92"/>
      <c r="DQ32" s="106"/>
    </row>
    <row r="33" spans="1:121" ht="15" customHeight="1" x14ac:dyDescent="0.2">
      <c r="A33" s="22" t="s">
        <v>27</v>
      </c>
      <c r="B33" s="34">
        <v>1.052807</v>
      </c>
      <c r="C33" s="19">
        <v>2.1112600000000001</v>
      </c>
      <c r="D33" s="19">
        <v>2.1766519999999998</v>
      </c>
      <c r="E33" s="19">
        <v>0.27611000000000002</v>
      </c>
      <c r="F33" s="19">
        <v>1.7587330000000001</v>
      </c>
      <c r="G33" s="19">
        <v>1.705827</v>
      </c>
      <c r="H33" s="19">
        <v>2.3203740000000002</v>
      </c>
      <c r="I33" s="19">
        <v>0.79032800000000003</v>
      </c>
      <c r="J33" s="19">
        <v>1.29688</v>
      </c>
      <c r="K33" s="19">
        <v>1.403966</v>
      </c>
      <c r="L33" s="19">
        <v>1.4254929999999999</v>
      </c>
      <c r="M33" s="19">
        <v>1.057666</v>
      </c>
      <c r="N33" s="37">
        <v>0.48735600000000001</v>
      </c>
      <c r="O33" s="19" t="s">
        <v>57</v>
      </c>
      <c r="P33" s="19">
        <v>1.0065440000000001</v>
      </c>
      <c r="Q33" s="19">
        <v>0.52812800000000004</v>
      </c>
      <c r="R33" s="19">
        <v>9.5249129999999997</v>
      </c>
      <c r="S33" s="19">
        <v>0.56418800000000002</v>
      </c>
      <c r="T33" s="19">
        <v>0.75933300000000004</v>
      </c>
      <c r="U33" s="19">
        <v>19.442285999999999</v>
      </c>
      <c r="V33" s="19">
        <v>7.7731170000000001</v>
      </c>
      <c r="W33" s="19">
        <v>0.97136</v>
      </c>
      <c r="X33" s="19">
        <v>0.98120399999999997</v>
      </c>
      <c r="Y33" s="23">
        <v>1.057334</v>
      </c>
      <c r="Z33" s="37">
        <v>2.1332710000000001</v>
      </c>
      <c r="AA33" s="19">
        <v>0.54323399999999999</v>
      </c>
      <c r="AB33" s="19">
        <v>1.1016250000000001</v>
      </c>
      <c r="AC33" s="19">
        <v>1.0960510000000001</v>
      </c>
      <c r="AD33" s="19">
        <v>2.7889889999999999</v>
      </c>
      <c r="AE33" s="19">
        <v>1.7678149999999999</v>
      </c>
      <c r="AF33" s="19">
        <v>1.929624</v>
      </c>
      <c r="AG33" s="19">
        <v>0.78462200000000004</v>
      </c>
      <c r="AH33" s="19">
        <v>1.4231910000000001</v>
      </c>
      <c r="AI33" s="19">
        <v>0.211449</v>
      </c>
      <c r="AJ33" s="19">
        <v>0.44817499999999999</v>
      </c>
      <c r="AK33" s="23">
        <v>1.4687429999999999</v>
      </c>
      <c r="AL33" s="37">
        <v>1.2439</v>
      </c>
      <c r="AM33" s="19">
        <v>1.406226</v>
      </c>
      <c r="AN33" s="19">
        <v>0.60870400000000002</v>
      </c>
      <c r="AO33" s="19">
        <v>0.60477400000000003</v>
      </c>
      <c r="AP33" s="19">
        <v>1.35741</v>
      </c>
      <c r="AQ33" s="19">
        <v>0.59284000000000003</v>
      </c>
      <c r="AR33" s="19">
        <v>2.0880930000000002</v>
      </c>
      <c r="AS33" s="19">
        <v>2.283919</v>
      </c>
      <c r="AT33" s="19">
        <v>7.8716790000000003</v>
      </c>
      <c r="AU33" s="19">
        <v>2.5245259999999998</v>
      </c>
      <c r="AV33" s="19">
        <v>0.42808600000000002</v>
      </c>
      <c r="AW33" s="23">
        <v>1.4153849999999999</v>
      </c>
      <c r="AX33" s="37">
        <v>5.091863</v>
      </c>
      <c r="AY33" s="19">
        <v>1.6258520000000001</v>
      </c>
      <c r="AZ33" s="19">
        <v>1.4298379999999999</v>
      </c>
      <c r="BA33" s="19">
        <v>2.4053979999999999</v>
      </c>
      <c r="BB33" s="19">
        <v>3.3870809999999998</v>
      </c>
      <c r="BC33" s="19">
        <v>2.271512</v>
      </c>
      <c r="BD33" s="19">
        <v>2.5689600000000001</v>
      </c>
      <c r="BE33" s="19">
        <v>0.90237299999999998</v>
      </c>
      <c r="BF33" s="19">
        <v>1.400763</v>
      </c>
      <c r="BG33" s="19">
        <v>2.5014430000000001</v>
      </c>
      <c r="BH33" s="19">
        <v>1.680526</v>
      </c>
      <c r="BI33" s="19">
        <v>0.121909</v>
      </c>
      <c r="BJ33" s="37">
        <v>0.95072900000000005</v>
      </c>
      <c r="BK33" s="19">
        <v>0.365784</v>
      </c>
      <c r="BL33" s="19">
        <v>0.49113600000000002</v>
      </c>
      <c r="BM33" s="19">
        <v>3.3077000000000002E-2</v>
      </c>
      <c r="BN33" s="19">
        <v>2.1800000000000001E-3</v>
      </c>
      <c r="BO33" s="19">
        <v>4.9817E-2</v>
      </c>
      <c r="BP33" s="19" t="s">
        <v>57</v>
      </c>
      <c r="BQ33" s="19">
        <v>2.3949999999999999E-2</v>
      </c>
      <c r="BR33" s="19">
        <v>2.2797260000000001</v>
      </c>
      <c r="BS33" s="19">
        <v>1E-3</v>
      </c>
      <c r="BT33" s="19">
        <v>0.953982</v>
      </c>
      <c r="BU33" s="19">
        <v>0.59722399999999998</v>
      </c>
      <c r="BV33" s="103" t="s">
        <v>57</v>
      </c>
      <c r="BW33" s="49" t="s">
        <v>57</v>
      </c>
      <c r="BX33" s="49" t="s">
        <v>57</v>
      </c>
      <c r="BY33" s="81" t="s">
        <v>57</v>
      </c>
      <c r="BZ33" s="81" t="s">
        <v>57</v>
      </c>
      <c r="CA33" s="81" t="s">
        <v>57</v>
      </c>
      <c r="CB33" s="81" t="s">
        <v>57</v>
      </c>
      <c r="CC33" s="81" t="s">
        <v>57</v>
      </c>
      <c r="CD33" s="81" t="s">
        <v>57</v>
      </c>
      <c r="CE33" s="81" t="s">
        <v>57</v>
      </c>
      <c r="CF33" s="81" t="s">
        <v>57</v>
      </c>
      <c r="CG33" s="81" t="s">
        <v>57</v>
      </c>
      <c r="CH33" s="103" t="s">
        <v>57</v>
      </c>
      <c r="CI33" s="81" t="s">
        <v>57</v>
      </c>
      <c r="CJ33" s="81" t="s">
        <v>57</v>
      </c>
      <c r="CK33" s="81" t="s">
        <v>57</v>
      </c>
      <c r="CL33" s="81" t="s">
        <v>57</v>
      </c>
      <c r="CM33" s="81" t="s">
        <v>57</v>
      </c>
      <c r="CN33" s="81" t="s">
        <v>57</v>
      </c>
      <c r="CO33" s="81" t="s">
        <v>57</v>
      </c>
      <c r="CP33" s="81" t="s">
        <v>57</v>
      </c>
      <c r="CQ33" s="81" t="s">
        <v>57</v>
      </c>
      <c r="CR33" s="81" t="s">
        <v>57</v>
      </c>
      <c r="CS33" s="81" t="s">
        <v>57</v>
      </c>
      <c r="CT33" s="103" t="s">
        <v>57</v>
      </c>
      <c r="CU33" s="81" t="s">
        <v>57</v>
      </c>
      <c r="CV33" s="81" t="s">
        <v>57</v>
      </c>
      <c r="CW33" s="70" t="s">
        <v>57</v>
      </c>
      <c r="CX33" s="105" t="s">
        <v>57</v>
      </c>
      <c r="CY33" s="104" t="s">
        <v>57</v>
      </c>
      <c r="CZ33" s="92" t="s">
        <v>57</v>
      </c>
      <c r="DA33" s="92" t="s">
        <v>57</v>
      </c>
      <c r="DB33" s="99" t="s">
        <v>57</v>
      </c>
      <c r="DC33" s="49" t="s">
        <v>57</v>
      </c>
      <c r="DD33" s="92" t="s">
        <v>57</v>
      </c>
      <c r="DE33" s="106" t="s">
        <v>57</v>
      </c>
      <c r="DF33" s="136" t="s">
        <v>57</v>
      </c>
      <c r="DG33" s="49"/>
      <c r="DH33" s="49"/>
      <c r="DI33" s="53"/>
      <c r="DJ33" s="124"/>
      <c r="DK33" s="125"/>
      <c r="DL33" s="92"/>
      <c r="DM33" s="92"/>
      <c r="DN33" s="99"/>
      <c r="DO33" s="49"/>
      <c r="DP33" s="92"/>
      <c r="DQ33" s="106"/>
    </row>
    <row r="34" spans="1:121" ht="15" customHeight="1" x14ac:dyDescent="0.2">
      <c r="A34" s="22" t="s">
        <v>41</v>
      </c>
      <c r="B34" s="34" t="s">
        <v>57</v>
      </c>
      <c r="C34" s="18" t="s">
        <v>57</v>
      </c>
      <c r="D34" s="18" t="s">
        <v>57</v>
      </c>
      <c r="E34" s="18" t="s">
        <v>57</v>
      </c>
      <c r="F34" s="18" t="s">
        <v>57</v>
      </c>
      <c r="G34" s="18" t="s">
        <v>57</v>
      </c>
      <c r="H34" s="18" t="s">
        <v>57</v>
      </c>
      <c r="I34" s="18" t="s">
        <v>57</v>
      </c>
      <c r="J34" s="18" t="s">
        <v>57</v>
      </c>
      <c r="K34" s="18" t="s">
        <v>57</v>
      </c>
      <c r="L34" s="18" t="s">
        <v>57</v>
      </c>
      <c r="M34" s="18" t="s">
        <v>57</v>
      </c>
      <c r="N34" s="37" t="s">
        <v>57</v>
      </c>
      <c r="O34" s="19" t="s">
        <v>57</v>
      </c>
      <c r="P34" s="19" t="s">
        <v>57</v>
      </c>
      <c r="Q34" s="19" t="s">
        <v>57</v>
      </c>
      <c r="R34" s="19" t="s">
        <v>57</v>
      </c>
      <c r="S34" s="19" t="s">
        <v>57</v>
      </c>
      <c r="T34" s="19" t="s">
        <v>57</v>
      </c>
      <c r="U34" s="19" t="s">
        <v>57</v>
      </c>
      <c r="V34" s="19" t="s">
        <v>57</v>
      </c>
      <c r="W34" s="19" t="s">
        <v>57</v>
      </c>
      <c r="X34" s="19" t="s">
        <v>57</v>
      </c>
      <c r="Y34" s="23" t="s">
        <v>57</v>
      </c>
      <c r="Z34" s="37" t="s">
        <v>57</v>
      </c>
      <c r="AA34" s="19" t="s">
        <v>57</v>
      </c>
      <c r="AB34" s="19" t="s">
        <v>57</v>
      </c>
      <c r="AC34" s="19" t="s">
        <v>57</v>
      </c>
      <c r="AD34" s="19" t="s">
        <v>57</v>
      </c>
      <c r="AE34" s="19" t="s">
        <v>57</v>
      </c>
      <c r="AF34" s="19" t="s">
        <v>57</v>
      </c>
      <c r="AG34" s="19" t="s">
        <v>57</v>
      </c>
      <c r="AH34" s="19" t="s">
        <v>57</v>
      </c>
      <c r="AI34" s="19" t="s">
        <v>57</v>
      </c>
      <c r="AJ34" s="19" t="s">
        <v>57</v>
      </c>
      <c r="AK34" s="23" t="s">
        <v>57</v>
      </c>
      <c r="AL34" s="37" t="s">
        <v>57</v>
      </c>
      <c r="AM34" s="19" t="s">
        <v>57</v>
      </c>
      <c r="AN34" s="19" t="s">
        <v>57</v>
      </c>
      <c r="AO34" s="19" t="s">
        <v>57</v>
      </c>
      <c r="AP34" s="19" t="s">
        <v>57</v>
      </c>
      <c r="AQ34" s="19" t="s">
        <v>57</v>
      </c>
      <c r="AR34" s="19" t="s">
        <v>57</v>
      </c>
      <c r="AS34" s="19" t="s">
        <v>57</v>
      </c>
      <c r="AT34" s="19" t="s">
        <v>57</v>
      </c>
      <c r="AU34" s="19" t="s">
        <v>57</v>
      </c>
      <c r="AV34" s="19" t="s">
        <v>57</v>
      </c>
      <c r="AW34" s="23" t="s">
        <v>57</v>
      </c>
      <c r="AX34" s="37" t="s">
        <v>57</v>
      </c>
      <c r="AY34" s="19" t="s">
        <v>57</v>
      </c>
      <c r="AZ34" s="19" t="s">
        <v>57</v>
      </c>
      <c r="BA34" s="19" t="s">
        <v>57</v>
      </c>
      <c r="BB34" s="19" t="s">
        <v>57</v>
      </c>
      <c r="BC34" s="19" t="s">
        <v>57</v>
      </c>
      <c r="BD34" s="19" t="s">
        <v>57</v>
      </c>
      <c r="BE34" s="19" t="s">
        <v>57</v>
      </c>
      <c r="BF34" s="19" t="s">
        <v>57</v>
      </c>
      <c r="BG34" s="19" t="s">
        <v>57</v>
      </c>
      <c r="BH34" s="19" t="s">
        <v>57</v>
      </c>
      <c r="BI34" s="19" t="s">
        <v>57</v>
      </c>
      <c r="BJ34" s="37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02" t="s">
        <v>57</v>
      </c>
      <c r="BW34" s="99" t="s">
        <v>57</v>
      </c>
      <c r="BX34" s="99" t="s">
        <v>57</v>
      </c>
      <c r="BY34" s="99" t="s">
        <v>57</v>
      </c>
      <c r="BZ34" s="99" t="s">
        <v>57</v>
      </c>
      <c r="CA34" s="99" t="s">
        <v>57</v>
      </c>
      <c r="CB34" s="99" t="s">
        <v>57</v>
      </c>
      <c r="CC34" s="99" t="s">
        <v>57</v>
      </c>
      <c r="CD34" s="99" t="s">
        <v>57</v>
      </c>
      <c r="CE34" s="99" t="s">
        <v>57</v>
      </c>
      <c r="CF34" s="99" t="s">
        <v>57</v>
      </c>
      <c r="CG34" s="99" t="s">
        <v>57</v>
      </c>
      <c r="CH34" s="102" t="s">
        <v>57</v>
      </c>
      <c r="CI34" s="99" t="s">
        <v>57</v>
      </c>
      <c r="CJ34" s="99" t="s">
        <v>57</v>
      </c>
      <c r="CK34" s="99" t="s">
        <v>57</v>
      </c>
      <c r="CL34" s="99" t="s">
        <v>57</v>
      </c>
      <c r="CM34" s="99" t="s">
        <v>57</v>
      </c>
      <c r="CN34" s="99" t="s">
        <v>57</v>
      </c>
      <c r="CO34" s="99" t="s">
        <v>57</v>
      </c>
      <c r="CP34" s="99" t="s">
        <v>57</v>
      </c>
      <c r="CQ34" s="99" t="s">
        <v>57</v>
      </c>
      <c r="CR34" s="99" t="s">
        <v>57</v>
      </c>
      <c r="CS34" s="98" t="s">
        <v>57</v>
      </c>
      <c r="CT34" s="99" t="s">
        <v>57</v>
      </c>
      <c r="CU34" s="99" t="s">
        <v>57</v>
      </c>
      <c r="CV34" s="99" t="s">
        <v>57</v>
      </c>
      <c r="CW34" s="99" t="s">
        <v>57</v>
      </c>
      <c r="CX34" s="99" t="s">
        <v>57</v>
      </c>
      <c r="CY34" s="99" t="s">
        <v>57</v>
      </c>
      <c r="CZ34" s="92" t="s">
        <v>57</v>
      </c>
      <c r="DA34" s="92" t="s">
        <v>57</v>
      </c>
      <c r="DB34" s="99" t="s">
        <v>57</v>
      </c>
      <c r="DC34" s="49" t="s">
        <v>57</v>
      </c>
      <c r="DD34" s="92" t="s">
        <v>57</v>
      </c>
      <c r="DE34" s="106" t="s">
        <v>57</v>
      </c>
      <c r="DF34" s="136" t="s">
        <v>57</v>
      </c>
      <c r="DG34" s="99"/>
      <c r="DH34" s="99"/>
      <c r="DI34" s="99"/>
      <c r="DJ34" s="99"/>
      <c r="DK34" s="99"/>
      <c r="DL34" s="92"/>
      <c r="DM34" s="92"/>
      <c r="DN34" s="99"/>
      <c r="DO34" s="49"/>
      <c r="DP34" s="92"/>
      <c r="DQ34" s="106"/>
    </row>
    <row r="35" spans="1:121" ht="15" customHeight="1" x14ac:dyDescent="0.2">
      <c r="A35" s="21" t="s">
        <v>69</v>
      </c>
      <c r="B35" s="34">
        <v>792.63178500000004</v>
      </c>
      <c r="C35" s="18">
        <v>657.02739000000008</v>
      </c>
      <c r="D35" s="18">
        <v>632.34082599999999</v>
      </c>
      <c r="E35" s="18">
        <v>667.26744399999995</v>
      </c>
      <c r="F35" s="18">
        <v>550.448083</v>
      </c>
      <c r="G35" s="18">
        <v>555.55441800000006</v>
      </c>
      <c r="H35" s="18">
        <v>542.81026799999995</v>
      </c>
      <c r="I35" s="18">
        <v>523.95683199999996</v>
      </c>
      <c r="J35" s="18">
        <v>520.10089999999991</v>
      </c>
      <c r="K35" s="18">
        <v>407.81368200000003</v>
      </c>
      <c r="L35" s="18">
        <v>570.85968400000002</v>
      </c>
      <c r="M35" s="18">
        <v>563.77241900000001</v>
      </c>
      <c r="N35" s="38">
        <v>637.09263599999997</v>
      </c>
      <c r="O35" s="20">
        <v>441.33267999999993</v>
      </c>
      <c r="P35" s="20">
        <v>465.02109100000001</v>
      </c>
      <c r="Q35" s="20">
        <v>369.88874300000003</v>
      </c>
      <c r="R35" s="20">
        <v>399.08935600000001</v>
      </c>
      <c r="S35" s="20">
        <v>394.23956299999998</v>
      </c>
      <c r="T35" s="20">
        <v>414.80026299999997</v>
      </c>
      <c r="U35" s="20">
        <v>315.89574700000003</v>
      </c>
      <c r="V35" s="20">
        <v>389.48070000000007</v>
      </c>
      <c r="W35" s="20">
        <v>407.476651</v>
      </c>
      <c r="X35" s="20">
        <v>423.69927000000001</v>
      </c>
      <c r="Y35" s="24">
        <v>391.83946400000002</v>
      </c>
      <c r="Z35" s="38">
        <v>569.19564799999989</v>
      </c>
      <c r="AA35" s="20">
        <v>444.20625200000001</v>
      </c>
      <c r="AB35" s="20">
        <v>413.68675000000007</v>
      </c>
      <c r="AC35" s="20">
        <v>419.69519100000002</v>
      </c>
      <c r="AD35" s="20">
        <v>375.54355700000002</v>
      </c>
      <c r="AE35" s="20">
        <v>409.21655299999998</v>
      </c>
      <c r="AF35" s="20">
        <v>348.34203200000002</v>
      </c>
      <c r="AG35" s="20">
        <v>324.60671300000001</v>
      </c>
      <c r="AH35" s="20">
        <v>485.66418699999997</v>
      </c>
      <c r="AI35" s="20">
        <v>416.79222700000003</v>
      </c>
      <c r="AJ35" s="20">
        <v>482.83003399999996</v>
      </c>
      <c r="AK35" s="24">
        <v>510.826211</v>
      </c>
      <c r="AL35" s="38">
        <v>638.49663999999996</v>
      </c>
      <c r="AM35" s="20">
        <v>480.60631099999995</v>
      </c>
      <c r="AN35" s="20">
        <v>534.97888599999999</v>
      </c>
      <c r="AO35" s="20">
        <v>410.17699199999993</v>
      </c>
      <c r="AP35" s="20">
        <v>616.65859900000009</v>
      </c>
      <c r="AQ35" s="20">
        <v>452.66701399999994</v>
      </c>
      <c r="AR35" s="20">
        <v>598.99520999999993</v>
      </c>
      <c r="AS35" s="20">
        <v>598.34431699999993</v>
      </c>
      <c r="AT35" s="20">
        <v>307.82944600000002</v>
      </c>
      <c r="AU35" s="20">
        <v>642.3919360000001</v>
      </c>
      <c r="AV35" s="20">
        <v>499.44331800000003</v>
      </c>
      <c r="AW35" s="24">
        <v>567.15143499999999</v>
      </c>
      <c r="AX35" s="38">
        <v>797.64668600000005</v>
      </c>
      <c r="AY35" s="20">
        <v>541.26937199999986</v>
      </c>
      <c r="AZ35" s="20">
        <v>635.57934699999998</v>
      </c>
      <c r="BA35" s="20">
        <v>507.16006599999997</v>
      </c>
      <c r="BB35" s="20">
        <v>492.47390999999993</v>
      </c>
      <c r="BC35" s="20">
        <v>359.25381800000008</v>
      </c>
      <c r="BD35" s="20">
        <v>352.885805</v>
      </c>
      <c r="BE35" s="20">
        <v>417.39355599999999</v>
      </c>
      <c r="BF35" s="20">
        <v>428.77317499999998</v>
      </c>
      <c r="BG35" s="20">
        <v>551.79009199999996</v>
      </c>
      <c r="BH35" s="20">
        <v>584.9999429999998</v>
      </c>
      <c r="BI35" s="20">
        <v>796.63838399999997</v>
      </c>
      <c r="BJ35" s="38">
        <v>785.67897900000014</v>
      </c>
      <c r="BK35" s="20">
        <v>730.55995500000006</v>
      </c>
      <c r="BL35" s="20">
        <v>675.91203299999984</v>
      </c>
      <c r="BM35" s="20">
        <v>308.22727599999996</v>
      </c>
      <c r="BN35" s="20">
        <v>569.35293399999978</v>
      </c>
      <c r="BO35" s="20">
        <v>407.76808299999999</v>
      </c>
      <c r="BP35" s="20">
        <v>261.03564000000006</v>
      </c>
      <c r="BQ35" s="20">
        <v>243.85249800000003</v>
      </c>
      <c r="BR35" s="20">
        <v>261.70996099999996</v>
      </c>
      <c r="BS35" s="20">
        <v>302.91458499999999</v>
      </c>
      <c r="BT35" s="20">
        <v>286.29412799999994</v>
      </c>
      <c r="BU35" s="20">
        <v>556.73575599999992</v>
      </c>
      <c r="BV35" s="38">
        <v>596.42782999999986</v>
      </c>
      <c r="BW35" s="20">
        <v>744.37953999999991</v>
      </c>
      <c r="BX35" s="20">
        <v>776.36943900000017</v>
      </c>
      <c r="BY35" s="20">
        <v>625.03163699999993</v>
      </c>
      <c r="BZ35" s="20">
        <v>745.04790400000013</v>
      </c>
      <c r="CA35" s="20">
        <v>743.06755600000008</v>
      </c>
      <c r="CB35" s="20">
        <v>847.33729300000005</v>
      </c>
      <c r="CC35" s="20">
        <v>842.78015700000003</v>
      </c>
      <c r="CD35" s="20">
        <v>978.27258199999983</v>
      </c>
      <c r="CE35" s="20">
        <v>874.42512199999987</v>
      </c>
      <c r="CF35" s="20">
        <v>783.51802500000008</v>
      </c>
      <c r="CG35" s="69">
        <v>882.76294900000005</v>
      </c>
      <c r="CH35" s="64">
        <v>825.64607899999987</v>
      </c>
      <c r="CI35" s="69">
        <v>979.76919900000007</v>
      </c>
      <c r="CJ35" s="69">
        <v>931.37720200000001</v>
      </c>
      <c r="CK35" s="69">
        <v>889.39507399999991</v>
      </c>
      <c r="CL35" s="69">
        <v>1183.3687620000001</v>
      </c>
      <c r="CM35" s="77">
        <f>SUM(CM36:CM50)</f>
        <v>807.12514399999998</v>
      </c>
      <c r="CN35" s="93">
        <f>SUM(CN36:CN50)</f>
        <v>1301.59791</v>
      </c>
      <c r="CO35" s="69">
        <v>905.67904400000009</v>
      </c>
      <c r="CP35" s="69">
        <v>1037.6089200000001</v>
      </c>
      <c r="CQ35" s="69">
        <v>802.90624500000001</v>
      </c>
      <c r="CR35" s="69">
        <v>1070.59845</v>
      </c>
      <c r="CS35" s="60">
        <v>1055.7199610000005</v>
      </c>
      <c r="CT35" s="64">
        <f>SUM(CT36:CT49)</f>
        <v>961.0295947030728</v>
      </c>
      <c r="CU35" s="69">
        <f t="shared" ref="CU35:DF35" si="2">SUM(CU36:CU49)</f>
        <v>776.54981138902087</v>
      </c>
      <c r="CV35" s="93">
        <f t="shared" si="2"/>
        <v>525.2230270695577</v>
      </c>
      <c r="CW35" s="77">
        <f t="shared" si="2"/>
        <v>386.08005678672083</v>
      </c>
      <c r="CX35" s="77">
        <f t="shared" si="2"/>
        <v>719.5256771268331</v>
      </c>
      <c r="CY35" s="93">
        <f t="shared" si="2"/>
        <v>630.78874883165884</v>
      </c>
      <c r="CZ35" s="92">
        <f t="shared" si="2"/>
        <v>606.53301146157605</v>
      </c>
      <c r="DA35" s="92">
        <f t="shared" si="2"/>
        <v>946.51915064390278</v>
      </c>
      <c r="DB35" s="92">
        <f t="shared" si="2"/>
        <v>696.618400073354</v>
      </c>
      <c r="DC35" s="92">
        <f t="shared" si="2"/>
        <v>908.55395837095773</v>
      </c>
      <c r="DD35" s="92">
        <f t="shared" si="2"/>
        <v>829.99268887370454</v>
      </c>
      <c r="DE35" s="106">
        <f t="shared" si="2"/>
        <v>937.6598278625936</v>
      </c>
      <c r="DF35" s="136">
        <f t="shared" si="2"/>
        <v>835.41047600000002</v>
      </c>
      <c r="DG35" s="69"/>
      <c r="DH35" s="93"/>
      <c r="DI35" s="77"/>
      <c r="DJ35" s="77"/>
      <c r="DK35" s="93"/>
      <c r="DL35" s="92"/>
      <c r="DM35" s="92"/>
      <c r="DN35" s="92"/>
      <c r="DO35" s="92"/>
      <c r="DP35" s="92"/>
      <c r="DQ35" s="106"/>
    </row>
    <row r="36" spans="1:121" ht="15" customHeight="1" x14ac:dyDescent="0.2">
      <c r="A36" s="22" t="s">
        <v>28</v>
      </c>
      <c r="B36" s="34">
        <v>20.321995999999999</v>
      </c>
      <c r="C36" s="19">
        <v>56.403452000000001</v>
      </c>
      <c r="D36" s="19">
        <v>24.034136</v>
      </c>
      <c r="E36" s="19">
        <v>25.916796000000001</v>
      </c>
      <c r="F36" s="19">
        <v>29.432576999999998</v>
      </c>
      <c r="G36" s="19">
        <v>50.591464000000002</v>
      </c>
      <c r="H36" s="19">
        <v>0.97615200000000002</v>
      </c>
      <c r="I36" s="19">
        <v>40.822369000000002</v>
      </c>
      <c r="J36" s="19">
        <v>3.7804999999999998E-2</v>
      </c>
      <c r="K36" s="19">
        <v>20.638524</v>
      </c>
      <c r="L36" s="19">
        <v>1.253193</v>
      </c>
      <c r="M36" s="19">
        <v>33.908714000000003</v>
      </c>
      <c r="N36" s="37">
        <v>4.9474999999999998E-2</v>
      </c>
      <c r="O36" s="19">
        <v>14.745952000000001</v>
      </c>
      <c r="P36" s="19">
        <v>34.453055999999997</v>
      </c>
      <c r="Q36" s="19">
        <v>34.062837000000002</v>
      </c>
      <c r="R36" s="19">
        <v>6.9338999999999998E-2</v>
      </c>
      <c r="S36" s="19">
        <v>38.449278999999997</v>
      </c>
      <c r="T36" s="19">
        <v>58.035963000000002</v>
      </c>
      <c r="U36" s="19">
        <v>7.1442000000000005E-2</v>
      </c>
      <c r="V36" s="19">
        <v>38.027335000000001</v>
      </c>
      <c r="W36" s="19">
        <v>59.653927000000003</v>
      </c>
      <c r="X36" s="19">
        <v>0.202787</v>
      </c>
      <c r="Y36" s="23">
        <v>42.360317999999999</v>
      </c>
      <c r="Z36" s="37">
        <v>0.16659299999999999</v>
      </c>
      <c r="AA36" s="19">
        <v>1.157273</v>
      </c>
      <c r="AB36" s="19">
        <v>23.186351999999999</v>
      </c>
      <c r="AC36" s="19">
        <v>0.45153199999999999</v>
      </c>
      <c r="AD36" s="19">
        <v>9.5834000000000003E-2</v>
      </c>
      <c r="AE36" s="19">
        <v>1.9685999999999999E-2</v>
      </c>
      <c r="AF36" s="19">
        <v>40.110976999999998</v>
      </c>
      <c r="AG36" s="19">
        <v>20.238007</v>
      </c>
      <c r="AH36" s="19">
        <v>22.651118</v>
      </c>
      <c r="AI36" s="19">
        <v>22.940497000000001</v>
      </c>
      <c r="AJ36" s="19">
        <v>27.949712000000002</v>
      </c>
      <c r="AK36" s="23">
        <v>51.874259000000002</v>
      </c>
      <c r="AL36" s="37">
        <v>114.302558</v>
      </c>
      <c r="AM36" s="19">
        <v>26.276007</v>
      </c>
      <c r="AN36" s="19">
        <v>80.544631999999993</v>
      </c>
      <c r="AO36" s="19">
        <v>58.877223999999998</v>
      </c>
      <c r="AP36" s="19">
        <v>92.824093000000005</v>
      </c>
      <c r="AQ36" s="19">
        <v>89.729794999999996</v>
      </c>
      <c r="AR36" s="19">
        <v>118.21054700000001</v>
      </c>
      <c r="AS36" s="19">
        <v>0.56856899999999999</v>
      </c>
      <c r="AT36" s="19">
        <v>32.511364999999998</v>
      </c>
      <c r="AU36" s="19">
        <v>65.598558999999995</v>
      </c>
      <c r="AV36" s="19">
        <v>27.395675000000001</v>
      </c>
      <c r="AW36" s="23">
        <v>73.714425000000006</v>
      </c>
      <c r="AX36" s="37">
        <v>152.885785</v>
      </c>
      <c r="AY36" s="19">
        <v>107.584126</v>
      </c>
      <c r="AZ36" s="19">
        <v>56.859715999999999</v>
      </c>
      <c r="BA36" s="19">
        <v>86.161264000000003</v>
      </c>
      <c r="BB36" s="19">
        <v>0.66826600000000003</v>
      </c>
      <c r="BC36" s="19">
        <v>67.057254999999998</v>
      </c>
      <c r="BD36" s="19">
        <v>0.61787199999999998</v>
      </c>
      <c r="BE36" s="19">
        <v>154.53276099999999</v>
      </c>
      <c r="BF36" s="19">
        <v>68.259067999999999</v>
      </c>
      <c r="BG36" s="19">
        <v>132.013453</v>
      </c>
      <c r="BH36" s="19">
        <v>32.000317000000003</v>
      </c>
      <c r="BI36" s="19">
        <v>117.99681</v>
      </c>
      <c r="BJ36" s="37">
        <v>148.00122500000001</v>
      </c>
      <c r="BK36" s="19">
        <v>81.961652999999998</v>
      </c>
      <c r="BL36" s="19">
        <v>78.453318999999993</v>
      </c>
      <c r="BM36" s="19">
        <v>54.547668000000002</v>
      </c>
      <c r="BN36" s="19">
        <v>0.18387899999999999</v>
      </c>
      <c r="BO36" s="19">
        <v>24.617899000000001</v>
      </c>
      <c r="BP36" s="19">
        <v>14.999741999999999</v>
      </c>
      <c r="BQ36" s="19">
        <v>19.351178000000001</v>
      </c>
      <c r="BR36" s="19">
        <v>16.893405000000001</v>
      </c>
      <c r="BS36" s="19">
        <v>1.5712E-2</v>
      </c>
      <c r="BT36" s="19">
        <v>0.37290099999999998</v>
      </c>
      <c r="BU36" s="19">
        <v>19.033584000000001</v>
      </c>
      <c r="BV36" s="37">
        <v>139.292146</v>
      </c>
      <c r="BW36" s="19">
        <v>103.36934599999999</v>
      </c>
      <c r="BX36" s="19">
        <v>193.19292100000001</v>
      </c>
      <c r="BY36" s="19">
        <v>160.683018</v>
      </c>
      <c r="BZ36" s="19">
        <v>107.66480799999999</v>
      </c>
      <c r="CA36" s="19">
        <v>266.23970200000002</v>
      </c>
      <c r="CB36" s="19">
        <v>156.69915499999999</v>
      </c>
      <c r="CC36" s="19">
        <v>185.355695</v>
      </c>
      <c r="CD36" s="19">
        <v>225.68731199999999</v>
      </c>
      <c r="CE36" s="53">
        <v>332.388417</v>
      </c>
      <c r="CF36" s="53">
        <v>285.02898599999997</v>
      </c>
      <c r="CG36" s="52">
        <v>265.09517799999998</v>
      </c>
      <c r="CH36" s="63">
        <v>143.896626</v>
      </c>
      <c r="CI36" s="70">
        <v>284.34047399999997</v>
      </c>
      <c r="CJ36" s="70">
        <v>298.569681</v>
      </c>
      <c r="CK36" s="72">
        <v>347.73525599999999</v>
      </c>
      <c r="CL36" s="53">
        <v>357.40476899999999</v>
      </c>
      <c r="CM36" s="76">
        <v>314.64977299999998</v>
      </c>
      <c r="CN36" s="53">
        <v>509.81842599999999</v>
      </c>
      <c r="CO36" s="53">
        <v>370.94444399999998</v>
      </c>
      <c r="CP36" s="53">
        <v>357.30111299999999</v>
      </c>
      <c r="CQ36" s="53">
        <v>241.19227699999999</v>
      </c>
      <c r="CR36" s="53">
        <v>469.54414100000002</v>
      </c>
      <c r="CS36" s="59">
        <v>347.97624300000001</v>
      </c>
      <c r="CT36" s="88">
        <v>268.36146125553699</v>
      </c>
      <c r="CU36" s="53">
        <v>276.60503272301486</v>
      </c>
      <c r="CV36" s="92">
        <v>121.34628158333518</v>
      </c>
      <c r="CW36" s="76">
        <v>107.76554561552202</v>
      </c>
      <c r="CX36" s="78">
        <v>222.51429172196998</v>
      </c>
      <c r="CY36" s="99">
        <v>213.23671522740497</v>
      </c>
      <c r="CZ36" s="92">
        <v>275.55783357379607</v>
      </c>
      <c r="DA36" s="92">
        <v>331.41835911661991</v>
      </c>
      <c r="DB36" s="99">
        <v>356.71248567485003</v>
      </c>
      <c r="DC36" s="112">
        <v>410.05579654615963</v>
      </c>
      <c r="DD36" s="116">
        <v>291.10601944646044</v>
      </c>
      <c r="DE36" s="106">
        <v>298.8881815655875</v>
      </c>
      <c r="DF36" s="136">
        <v>241.533863</v>
      </c>
      <c r="DG36" s="53"/>
      <c r="DH36" s="92"/>
      <c r="DI36" s="76"/>
      <c r="DJ36" s="78"/>
      <c r="DK36" s="99"/>
      <c r="DL36" s="92"/>
      <c r="DM36" s="92"/>
      <c r="DN36" s="99"/>
      <c r="DO36" s="112"/>
      <c r="DP36" s="116"/>
      <c r="DQ36" s="106"/>
    </row>
    <row r="37" spans="1:121" ht="15" customHeight="1" x14ac:dyDescent="0.2">
      <c r="A37" s="22" t="s">
        <v>29</v>
      </c>
      <c r="B37" s="34">
        <v>2.6506999999999999E-2</v>
      </c>
      <c r="C37" s="19">
        <v>1.1440000000000001E-2</v>
      </c>
      <c r="D37" s="19">
        <v>7.9105999999999996E-2</v>
      </c>
      <c r="E37" s="19" t="s">
        <v>57</v>
      </c>
      <c r="F37" s="19">
        <v>0.29040300000000002</v>
      </c>
      <c r="G37" s="19">
        <v>3.5852000000000002E-2</v>
      </c>
      <c r="H37" s="19" t="s">
        <v>57</v>
      </c>
      <c r="I37" s="19">
        <v>0.21280499999999999</v>
      </c>
      <c r="J37" s="19">
        <v>4.8999000000000001E-2</v>
      </c>
      <c r="K37" s="19">
        <v>2.2790000000000002E-3</v>
      </c>
      <c r="L37" s="19">
        <v>1.0895999999999999E-2</v>
      </c>
      <c r="M37" s="19">
        <v>0.183086</v>
      </c>
      <c r="N37" s="37">
        <v>1.26E-4</v>
      </c>
      <c r="O37" s="19">
        <v>7.2100000000000003E-3</v>
      </c>
      <c r="P37" s="19">
        <v>0.18943199999999999</v>
      </c>
      <c r="Q37" s="19">
        <v>0.16350799999999999</v>
      </c>
      <c r="R37" s="19">
        <v>0</v>
      </c>
      <c r="S37" s="19">
        <v>5.2500000000000003E-3</v>
      </c>
      <c r="T37" s="19">
        <v>1.9081999999999998E-2</v>
      </c>
      <c r="U37" s="19">
        <v>9.5100000000000002E-4</v>
      </c>
      <c r="V37" s="19">
        <v>0.19350300000000001</v>
      </c>
      <c r="W37" s="19">
        <v>1.3309999999999999E-3</v>
      </c>
      <c r="X37" s="19">
        <v>8.5963999999999999E-2</v>
      </c>
      <c r="Y37" s="23">
        <v>1.1789999999999999E-3</v>
      </c>
      <c r="Z37" s="37">
        <v>4.3099999999999999E-2</v>
      </c>
      <c r="AA37" s="19">
        <v>0.174285</v>
      </c>
      <c r="AB37" s="19">
        <v>0.20481199999999999</v>
      </c>
      <c r="AC37" s="19">
        <v>4.0819999999999997E-3</v>
      </c>
      <c r="AD37" s="19">
        <v>3.0311000000000001E-2</v>
      </c>
      <c r="AE37" s="19" t="s">
        <v>57</v>
      </c>
      <c r="AF37" s="19">
        <v>8.4560999999999997E-2</v>
      </c>
      <c r="AG37" s="19">
        <v>4.6807000000000001E-2</v>
      </c>
      <c r="AH37" s="19">
        <v>0.23716200000000001</v>
      </c>
      <c r="AI37" s="19">
        <v>0.12230199999999999</v>
      </c>
      <c r="AJ37" s="19">
        <v>0.16760900000000001</v>
      </c>
      <c r="AK37" s="23">
        <v>9.4827999999999996E-2</v>
      </c>
      <c r="AL37" s="37">
        <v>0.59849200000000002</v>
      </c>
      <c r="AM37" s="19">
        <v>0.36860100000000001</v>
      </c>
      <c r="AN37" s="19">
        <v>0.54311900000000002</v>
      </c>
      <c r="AO37" s="19">
        <v>0.13936799999999999</v>
      </c>
      <c r="AP37" s="19">
        <v>5.9509999999999997E-3</v>
      </c>
      <c r="AQ37" s="19">
        <v>2.9347999999999999E-2</v>
      </c>
      <c r="AR37" s="19">
        <v>7.705E-3</v>
      </c>
      <c r="AS37" s="19">
        <v>0.10804900000000001</v>
      </c>
      <c r="AT37" s="19">
        <v>4.7352999999999999E-2</v>
      </c>
      <c r="AU37" s="19">
        <v>6.1720999999999998E-2</v>
      </c>
      <c r="AV37" s="19">
        <v>2.9169999999999999E-3</v>
      </c>
      <c r="AW37" s="23">
        <v>0.11334</v>
      </c>
      <c r="AX37" s="37">
        <v>0.114019</v>
      </c>
      <c r="AY37" s="19">
        <v>8.5499999999999997E-4</v>
      </c>
      <c r="AZ37" s="19">
        <v>9.8250000000000004E-3</v>
      </c>
      <c r="BA37" s="19">
        <v>5.0000000000000001E-3</v>
      </c>
      <c r="BB37" s="19">
        <v>1.9157E-2</v>
      </c>
      <c r="BC37" s="19">
        <v>7.9249999999999998E-3</v>
      </c>
      <c r="BD37" s="19">
        <v>1.9115E-2</v>
      </c>
      <c r="BE37" s="19">
        <v>1.0257E-2</v>
      </c>
      <c r="BF37" s="19">
        <v>0.190527</v>
      </c>
      <c r="BG37" s="19">
        <v>6.0165999999999997E-2</v>
      </c>
      <c r="BH37" s="19">
        <v>4.8411999999999997E-2</v>
      </c>
      <c r="BI37" s="19">
        <v>7.6350000000000003E-3</v>
      </c>
      <c r="BJ37" s="37">
        <v>5.8409999999999998E-3</v>
      </c>
      <c r="BK37" s="19">
        <v>0.54435599999999995</v>
      </c>
      <c r="BL37" s="19">
        <v>0.28637099999999999</v>
      </c>
      <c r="BM37" s="19">
        <v>0.68857000000000002</v>
      </c>
      <c r="BN37" s="19">
        <v>0.467922</v>
      </c>
      <c r="BO37" s="19" t="s">
        <v>57</v>
      </c>
      <c r="BP37" s="19">
        <v>0.17519599999999999</v>
      </c>
      <c r="BQ37" s="19">
        <v>0.389459</v>
      </c>
      <c r="BR37" s="19">
        <v>9.8200000000000006E-3</v>
      </c>
      <c r="BS37" s="19" t="s">
        <v>57</v>
      </c>
      <c r="BT37" s="19" t="s">
        <v>57</v>
      </c>
      <c r="BU37" s="19">
        <v>0.24066799999999999</v>
      </c>
      <c r="BV37" s="37" t="s">
        <v>57</v>
      </c>
      <c r="BW37" s="19">
        <v>7.9609999999999993E-3</v>
      </c>
      <c r="BX37" s="19">
        <v>0.177846</v>
      </c>
      <c r="BY37" s="19">
        <v>4.3777999999999997E-2</v>
      </c>
      <c r="BZ37" s="19" t="s">
        <v>57</v>
      </c>
      <c r="CA37" s="19">
        <v>0.50550499999999998</v>
      </c>
      <c r="CB37" s="19" t="s">
        <v>57</v>
      </c>
      <c r="CC37" s="19">
        <v>1.0250000000000001E-3</v>
      </c>
      <c r="CD37" s="19" t="s">
        <v>57</v>
      </c>
      <c r="CE37" s="53">
        <v>4.2960000000000003E-3</v>
      </c>
      <c r="CF37" s="53">
        <v>5.8370000000000002E-3</v>
      </c>
      <c r="CG37" s="52" t="s">
        <v>57</v>
      </c>
      <c r="CH37" s="63" t="s">
        <v>57</v>
      </c>
      <c r="CI37" s="70">
        <v>0.36746000000000001</v>
      </c>
      <c r="CJ37" s="70">
        <v>3.5886000000000001E-2</v>
      </c>
      <c r="CK37" s="72">
        <v>7.8006000000000006E-2</v>
      </c>
      <c r="CL37" s="53">
        <v>2.6318999999999999E-2</v>
      </c>
      <c r="CM37" s="76">
        <v>0.79338200000000003</v>
      </c>
      <c r="CN37" s="53">
        <v>2.7779000000000002E-2</v>
      </c>
      <c r="CO37" s="53">
        <v>1.4308E-2</v>
      </c>
      <c r="CP37" s="53">
        <v>6.1323999999999997E-2</v>
      </c>
      <c r="CQ37" s="53">
        <v>2.532E-3</v>
      </c>
      <c r="CR37" s="53">
        <v>3.7094839999999998</v>
      </c>
      <c r="CS37" s="59">
        <v>1.1106E-2</v>
      </c>
      <c r="CT37" s="88">
        <v>1.2870129999999999E-2</v>
      </c>
      <c r="CU37" s="53">
        <v>8.3114699999999996E-3</v>
      </c>
      <c r="CV37" s="92">
        <v>0.29228477000000003</v>
      </c>
      <c r="CW37" s="76">
        <v>0.18815713000000001</v>
      </c>
      <c r="CX37" s="78">
        <v>3.0645670000000003E-2</v>
      </c>
      <c r="CY37" s="99">
        <v>5.4535940000000012E-2</v>
      </c>
      <c r="CZ37" s="92">
        <v>5.4153099999999996E-2</v>
      </c>
      <c r="DA37" s="92">
        <v>0.70379059999999993</v>
      </c>
      <c r="DB37" s="99">
        <v>0.39917308000000001</v>
      </c>
      <c r="DC37" s="112">
        <v>0.57817147000000024</v>
      </c>
      <c r="DD37" s="116">
        <v>0.21634976000000009</v>
      </c>
      <c r="DE37" s="106">
        <v>2.0000000000000002E-5</v>
      </c>
      <c r="DF37" s="136">
        <v>3.7219000000000002E-2</v>
      </c>
      <c r="DG37" s="53"/>
      <c r="DH37" s="92"/>
      <c r="DI37" s="76"/>
      <c r="DJ37" s="78"/>
      <c r="DK37" s="99"/>
      <c r="DL37" s="92"/>
      <c r="DM37" s="92"/>
      <c r="DN37" s="99"/>
      <c r="DO37" s="112"/>
      <c r="DP37" s="116"/>
      <c r="DQ37" s="106"/>
    </row>
    <row r="38" spans="1:121" ht="15" customHeight="1" x14ac:dyDescent="0.2">
      <c r="A38" s="22" t="s">
        <v>44</v>
      </c>
      <c r="B38" s="34">
        <v>0.123403</v>
      </c>
      <c r="C38" s="19">
        <v>4.5217299999999998</v>
      </c>
      <c r="D38" s="19">
        <v>5.9419909999999998</v>
      </c>
      <c r="E38" s="19">
        <v>6.5748550000000003</v>
      </c>
      <c r="F38" s="19">
        <v>0.186806</v>
      </c>
      <c r="G38" s="19">
        <v>3.7369319999999999</v>
      </c>
      <c r="H38" s="19">
        <v>9.3507020000000001</v>
      </c>
      <c r="I38" s="19">
        <v>46.878202999999999</v>
      </c>
      <c r="J38" s="19">
        <v>7.8491780000000002</v>
      </c>
      <c r="K38" s="19">
        <v>1.484585</v>
      </c>
      <c r="L38" s="19">
        <v>3.7787030000000001</v>
      </c>
      <c r="M38" s="19">
        <v>41.907235</v>
      </c>
      <c r="N38" s="37">
        <v>33.117797000000003</v>
      </c>
      <c r="O38" s="19">
        <v>5.8678809999999997</v>
      </c>
      <c r="P38" s="19">
        <v>7.8075140000000003</v>
      </c>
      <c r="Q38" s="19">
        <v>33.606521999999998</v>
      </c>
      <c r="R38" s="19">
        <v>45.487546999999999</v>
      </c>
      <c r="S38" s="19">
        <v>44.767059000000003</v>
      </c>
      <c r="T38" s="19">
        <v>5.9189740000000004</v>
      </c>
      <c r="U38" s="19">
        <v>12.049242</v>
      </c>
      <c r="V38" s="19">
        <v>4.8294540000000001</v>
      </c>
      <c r="W38" s="19">
        <v>4.8582340000000004</v>
      </c>
      <c r="X38" s="19">
        <v>58.908858000000002</v>
      </c>
      <c r="Y38" s="23">
        <v>57.025196999999999</v>
      </c>
      <c r="Z38" s="37">
        <v>47.950392999999998</v>
      </c>
      <c r="AA38" s="19">
        <v>46.918649000000002</v>
      </c>
      <c r="AB38" s="19">
        <v>48.820723999999998</v>
      </c>
      <c r="AC38" s="19">
        <v>4.4657580000000001</v>
      </c>
      <c r="AD38" s="19">
        <v>24.972594000000001</v>
      </c>
      <c r="AE38" s="19">
        <v>27.424472000000002</v>
      </c>
      <c r="AF38" s="19">
        <v>10.008924</v>
      </c>
      <c r="AG38" s="19">
        <v>48.469185000000003</v>
      </c>
      <c r="AH38" s="19">
        <v>45.138196000000001</v>
      </c>
      <c r="AI38" s="19">
        <v>60.417886000000003</v>
      </c>
      <c r="AJ38" s="19">
        <v>4.3097070000000004</v>
      </c>
      <c r="AK38" s="23">
        <v>3.6468280000000002</v>
      </c>
      <c r="AL38" s="37">
        <v>4.9813900000000002</v>
      </c>
      <c r="AM38" s="19">
        <v>12.345857000000001</v>
      </c>
      <c r="AN38" s="19">
        <v>17.983823999999998</v>
      </c>
      <c r="AO38" s="19">
        <v>2.4087000000000001</v>
      </c>
      <c r="AP38" s="19">
        <v>15.243852</v>
      </c>
      <c r="AQ38" s="19">
        <v>13.568206</v>
      </c>
      <c r="AR38" s="19">
        <v>19.682265000000001</v>
      </c>
      <c r="AS38" s="19">
        <v>15.788285999999999</v>
      </c>
      <c r="AT38" s="19">
        <v>6.135491</v>
      </c>
      <c r="AU38" s="19">
        <v>142.22965300000001</v>
      </c>
      <c r="AV38" s="19">
        <v>60.462567999999997</v>
      </c>
      <c r="AW38" s="23">
        <v>9.3711000000000002</v>
      </c>
      <c r="AX38" s="37">
        <v>67.430757</v>
      </c>
      <c r="AY38" s="19">
        <v>13.915587</v>
      </c>
      <c r="AZ38" s="19">
        <v>6.0594840000000003</v>
      </c>
      <c r="BA38" s="19">
        <v>12.29593</v>
      </c>
      <c r="BB38" s="19">
        <v>41.867961000000001</v>
      </c>
      <c r="BC38" s="19">
        <v>40.739745999999997</v>
      </c>
      <c r="BD38" s="19">
        <v>11.689311999999999</v>
      </c>
      <c r="BE38" s="19">
        <v>25.937134</v>
      </c>
      <c r="BF38" s="19">
        <v>14.583363</v>
      </c>
      <c r="BG38" s="19">
        <v>37.115034000000001</v>
      </c>
      <c r="BH38" s="19">
        <v>150.72469699999999</v>
      </c>
      <c r="BI38" s="19">
        <v>161.97589300000001</v>
      </c>
      <c r="BJ38" s="37">
        <v>152.96324200000001</v>
      </c>
      <c r="BK38" s="19">
        <v>104.436252</v>
      </c>
      <c r="BL38" s="19">
        <v>153.57015000000001</v>
      </c>
      <c r="BM38" s="19">
        <v>94.547606000000002</v>
      </c>
      <c r="BN38" s="19">
        <v>312.77769000000001</v>
      </c>
      <c r="BO38" s="19">
        <v>150.276208</v>
      </c>
      <c r="BP38" s="19">
        <v>78.915231000000006</v>
      </c>
      <c r="BQ38" s="19">
        <v>49.482241999999999</v>
      </c>
      <c r="BR38" s="19">
        <v>59.108812</v>
      </c>
      <c r="BS38" s="19">
        <v>85.826430999999999</v>
      </c>
      <c r="BT38" s="19">
        <v>122.19141500000001</v>
      </c>
      <c r="BU38" s="19">
        <v>249.33479700000001</v>
      </c>
      <c r="BV38" s="37">
        <v>160.60439</v>
      </c>
      <c r="BW38" s="19">
        <v>169.103567</v>
      </c>
      <c r="BX38" s="19">
        <v>278.843929</v>
      </c>
      <c r="BY38" s="19">
        <v>252.43001799999999</v>
      </c>
      <c r="BZ38" s="19">
        <v>298.664334</v>
      </c>
      <c r="CA38" s="19">
        <v>210.20886999999999</v>
      </c>
      <c r="CB38" s="19">
        <v>282.03403800000001</v>
      </c>
      <c r="CC38" s="19">
        <v>209.296952</v>
      </c>
      <c r="CD38" s="19">
        <v>333.11602499999998</v>
      </c>
      <c r="CE38" s="53">
        <v>355.76493799999997</v>
      </c>
      <c r="CF38" s="53">
        <v>210.777681</v>
      </c>
      <c r="CG38" s="52">
        <v>198.78099800000001</v>
      </c>
      <c r="CH38" s="63">
        <v>206.50518600000001</v>
      </c>
      <c r="CI38" s="70">
        <v>262.61683599999998</v>
      </c>
      <c r="CJ38" s="70">
        <v>299.72364700000003</v>
      </c>
      <c r="CK38" s="72">
        <v>274.90177899999998</v>
      </c>
      <c r="CL38" s="53">
        <v>340.63856900000002</v>
      </c>
      <c r="CM38" s="76">
        <v>315.87481200000002</v>
      </c>
      <c r="CN38" s="53">
        <v>249.27811399999999</v>
      </c>
      <c r="CO38" s="53">
        <v>158.33985699999999</v>
      </c>
      <c r="CP38" s="53">
        <v>203.803076</v>
      </c>
      <c r="CQ38" s="53">
        <v>330.12623000000002</v>
      </c>
      <c r="CR38" s="53">
        <v>260.61213600000002</v>
      </c>
      <c r="CS38" s="59">
        <v>150.698511</v>
      </c>
      <c r="CT38" s="88">
        <v>162.02622196969537</v>
      </c>
      <c r="CU38" s="53">
        <v>148.08354065600579</v>
      </c>
      <c r="CV38" s="92">
        <v>77.789294871449798</v>
      </c>
      <c r="CW38" s="76">
        <v>95.848635671198849</v>
      </c>
      <c r="CX38" s="78">
        <v>242.18400918486324</v>
      </c>
      <c r="CY38" s="99">
        <v>315.87105772425383</v>
      </c>
      <c r="CZ38" s="92">
        <v>162.64164753777996</v>
      </c>
      <c r="DA38" s="92">
        <v>300.39106874728293</v>
      </c>
      <c r="DB38" s="99">
        <v>224.180339620404</v>
      </c>
      <c r="DC38" s="112">
        <v>284.16734949479815</v>
      </c>
      <c r="DD38" s="116">
        <v>245.17524741578364</v>
      </c>
      <c r="DE38" s="106">
        <v>238.67070499115303</v>
      </c>
      <c r="DF38" s="136">
        <v>216.938695</v>
      </c>
      <c r="DG38" s="53"/>
      <c r="DH38" s="92"/>
      <c r="DI38" s="76"/>
      <c r="DJ38" s="78"/>
      <c r="DK38" s="99"/>
      <c r="DL38" s="92"/>
      <c r="DM38" s="92"/>
      <c r="DN38" s="99"/>
      <c r="DO38" s="112"/>
      <c r="DP38" s="116"/>
      <c r="DQ38" s="106"/>
    </row>
    <row r="39" spans="1:121" ht="15" customHeight="1" x14ac:dyDescent="0.2">
      <c r="A39" s="22" t="s">
        <v>30</v>
      </c>
      <c r="B39" s="34">
        <v>0.54424300000000003</v>
      </c>
      <c r="C39" s="19">
        <v>0.64145399999999997</v>
      </c>
      <c r="D39" s="19">
        <v>2.3195389999999998</v>
      </c>
      <c r="E39" s="19">
        <v>0.730128</v>
      </c>
      <c r="F39" s="19">
        <v>0.51116300000000003</v>
      </c>
      <c r="G39" s="19">
        <v>0.55638600000000005</v>
      </c>
      <c r="H39" s="19">
        <v>0.45050499999999999</v>
      </c>
      <c r="I39" s="19">
        <v>0.98542700000000005</v>
      </c>
      <c r="J39" s="19">
        <v>0.95422799999999997</v>
      </c>
      <c r="K39" s="19">
        <v>0.764131</v>
      </c>
      <c r="L39" s="19">
        <v>0.85380999999999996</v>
      </c>
      <c r="M39" s="19">
        <v>0.85579799999999995</v>
      </c>
      <c r="N39" s="37">
        <v>0.45727099999999998</v>
      </c>
      <c r="O39" s="19">
        <v>0.55497099999999999</v>
      </c>
      <c r="P39" s="19">
        <v>0.11858399999999999</v>
      </c>
      <c r="Q39" s="19">
        <v>7.6883999999999994E-2</v>
      </c>
      <c r="R39" s="19">
        <v>0.17766100000000001</v>
      </c>
      <c r="S39" s="19">
        <v>0.51993400000000001</v>
      </c>
      <c r="T39" s="19">
        <v>8.9233000000000007E-2</v>
      </c>
      <c r="U39" s="19">
        <v>7.3400999999999994E-2</v>
      </c>
      <c r="V39" s="19">
        <v>0.20179800000000001</v>
      </c>
      <c r="W39" s="19">
        <v>0.81342199999999998</v>
      </c>
      <c r="X39" s="19">
        <v>1.478612</v>
      </c>
      <c r="Y39" s="23">
        <v>0.1542</v>
      </c>
      <c r="Z39" s="37">
        <v>1.9670339999999999</v>
      </c>
      <c r="AA39" s="19">
        <v>0.53004200000000001</v>
      </c>
      <c r="AB39" s="19">
        <v>0.113591</v>
      </c>
      <c r="AC39" s="19">
        <v>2.7257259999999999</v>
      </c>
      <c r="AD39" s="19">
        <v>0.157392</v>
      </c>
      <c r="AE39" s="19">
        <v>0.411825</v>
      </c>
      <c r="AF39" s="19">
        <v>0.35878199999999999</v>
      </c>
      <c r="AG39" s="19">
        <v>0.46500200000000003</v>
      </c>
      <c r="AH39" s="19">
        <v>0.49421599999999999</v>
      </c>
      <c r="AI39" s="19">
        <v>1.6710510000000001</v>
      </c>
      <c r="AJ39" s="19">
        <v>0.98186300000000004</v>
      </c>
      <c r="AK39" s="23">
        <v>0.43605699999999997</v>
      </c>
      <c r="AL39" s="37">
        <v>1.6259349999999999</v>
      </c>
      <c r="AM39" s="19">
        <v>0.80439799999999995</v>
      </c>
      <c r="AN39" s="19">
        <v>1.568058</v>
      </c>
      <c r="AO39" s="19">
        <v>4.0020239999999996</v>
      </c>
      <c r="AP39" s="19">
        <v>0.81409699999999996</v>
      </c>
      <c r="AQ39" s="19">
        <v>0.75192199999999998</v>
      </c>
      <c r="AR39" s="19">
        <v>0.78001600000000004</v>
      </c>
      <c r="AS39" s="19">
        <v>0.11032</v>
      </c>
      <c r="AT39" s="19">
        <v>0.92598400000000003</v>
      </c>
      <c r="AU39" s="19">
        <v>0.73463900000000004</v>
      </c>
      <c r="AV39" s="19">
        <v>0.96892699999999998</v>
      </c>
      <c r="AW39" s="23">
        <v>0.38633899999999999</v>
      </c>
      <c r="AX39" s="37">
        <v>0.31301499999999999</v>
      </c>
      <c r="AY39" s="19">
        <v>0.15808</v>
      </c>
      <c r="AZ39" s="19">
        <v>0.70013700000000001</v>
      </c>
      <c r="BA39" s="19">
        <v>0.33348899999999998</v>
      </c>
      <c r="BB39" s="19">
        <v>0.28076600000000002</v>
      </c>
      <c r="BC39" s="19">
        <v>0.119725</v>
      </c>
      <c r="BD39" s="19">
        <v>0.166158</v>
      </c>
      <c r="BE39" s="19">
        <v>0.463279</v>
      </c>
      <c r="BF39" s="19">
        <v>0.80059899999999995</v>
      </c>
      <c r="BG39" s="19">
        <v>0.21731600000000001</v>
      </c>
      <c r="BH39" s="19">
        <v>0.650756</v>
      </c>
      <c r="BI39" s="19">
        <v>30.880123000000001</v>
      </c>
      <c r="BJ39" s="37">
        <v>0.101256</v>
      </c>
      <c r="BK39" s="19">
        <v>0.82962100000000005</v>
      </c>
      <c r="BL39" s="19">
        <v>2.1900000000000001E-4</v>
      </c>
      <c r="BM39" s="19">
        <v>1.2435E-2</v>
      </c>
      <c r="BN39" s="19">
        <v>2.0667999999999999E-2</v>
      </c>
      <c r="BO39" s="19">
        <v>7.5934000000000001E-2</v>
      </c>
      <c r="BP39" s="19">
        <v>0.21091299999999999</v>
      </c>
      <c r="BQ39" s="19">
        <v>0.62637399999999999</v>
      </c>
      <c r="BR39" s="19">
        <v>0.47644900000000001</v>
      </c>
      <c r="BS39" s="19">
        <v>0.28199299999999999</v>
      </c>
      <c r="BT39" s="19">
        <v>0.16452900000000001</v>
      </c>
      <c r="BU39" s="19">
        <v>4.1599999999999997E-4</v>
      </c>
      <c r="BV39" s="37">
        <v>1.9290999999999999E-2</v>
      </c>
      <c r="BW39" s="19">
        <v>0.37073699999999998</v>
      </c>
      <c r="BX39" s="19">
        <v>6.4311999999999994E-2</v>
      </c>
      <c r="BY39" s="19">
        <v>0.23660999999999999</v>
      </c>
      <c r="BZ39" s="19">
        <v>13.446317000000001</v>
      </c>
      <c r="CA39" s="19">
        <v>10.895821</v>
      </c>
      <c r="CB39" s="19">
        <v>99.624611999999999</v>
      </c>
      <c r="CC39" s="19">
        <v>11.741375</v>
      </c>
      <c r="CD39" s="19">
        <v>0.27704099999999998</v>
      </c>
      <c r="CE39" s="53">
        <v>0.45438800000000001</v>
      </c>
      <c r="CF39" s="53">
        <v>0.21688299999999999</v>
      </c>
      <c r="CG39" s="52">
        <v>16.916083</v>
      </c>
      <c r="CH39" s="63">
        <v>0.111952</v>
      </c>
      <c r="CI39" s="70">
        <v>0.120251</v>
      </c>
      <c r="CJ39" s="70">
        <v>0.31019099999999999</v>
      </c>
      <c r="CK39" s="72">
        <v>9.1137999999999997E-2</v>
      </c>
      <c r="CL39" s="53">
        <v>4.8959000000000003E-2</v>
      </c>
      <c r="CM39" s="76">
        <v>2.1633079999999998</v>
      </c>
      <c r="CN39" s="53">
        <v>0.20848900000000001</v>
      </c>
      <c r="CO39" s="53">
        <v>0.34708</v>
      </c>
      <c r="CP39" s="53">
        <v>0.13519400000000001</v>
      </c>
      <c r="CQ39" s="53">
        <v>0.19251599999999999</v>
      </c>
      <c r="CR39" s="53">
        <v>14.727366</v>
      </c>
      <c r="CS39" s="59">
        <v>3.9459000000000001E-2</v>
      </c>
      <c r="CT39" s="88">
        <v>0.11813139</v>
      </c>
      <c r="CU39" s="53">
        <v>0.28140909999999997</v>
      </c>
      <c r="CV39" s="92">
        <v>22.20202522983876</v>
      </c>
      <c r="CW39" s="76">
        <v>5.7988190000000002E-2</v>
      </c>
      <c r="CX39" s="78">
        <v>4.9038459999999999E-2</v>
      </c>
      <c r="CY39" s="99">
        <v>2.5109509999999995E-2</v>
      </c>
      <c r="CZ39" s="92">
        <v>2.0442560000000002E-2</v>
      </c>
      <c r="DA39" s="92">
        <v>3.0480839999999992E-2</v>
      </c>
      <c r="DB39" s="99">
        <v>0.32373239999999975</v>
      </c>
      <c r="DC39" s="112">
        <v>7.6128289999999973E-2</v>
      </c>
      <c r="DD39" s="116">
        <v>6.6988400000000002E-3</v>
      </c>
      <c r="DE39" s="106">
        <v>30.1572911253283</v>
      </c>
      <c r="DF39" s="136">
        <v>2.3754999999999998E-2</v>
      </c>
      <c r="DG39" s="53"/>
      <c r="DH39" s="92"/>
      <c r="DI39" s="76"/>
      <c r="DJ39" s="78"/>
      <c r="DK39" s="99"/>
      <c r="DL39" s="92"/>
      <c r="DM39" s="92"/>
      <c r="DN39" s="99"/>
      <c r="DO39" s="112"/>
      <c r="DP39" s="116"/>
      <c r="DQ39" s="106"/>
    </row>
    <row r="40" spans="1:121" ht="15" customHeight="1" x14ac:dyDescent="0.2">
      <c r="A40" s="22" t="s">
        <v>31</v>
      </c>
      <c r="B40" s="34">
        <v>114.860062</v>
      </c>
      <c r="C40" s="19">
        <v>42.266137000000001</v>
      </c>
      <c r="D40" s="19">
        <v>39.930335999999997</v>
      </c>
      <c r="E40" s="19">
        <v>97.903176999999999</v>
      </c>
      <c r="F40" s="19">
        <v>107.38040700000001</v>
      </c>
      <c r="G40" s="19">
        <v>53.475903000000002</v>
      </c>
      <c r="H40" s="19">
        <v>98.256180000000001</v>
      </c>
      <c r="I40" s="19">
        <v>40.513649000000001</v>
      </c>
      <c r="J40" s="19">
        <v>44.677739000000003</v>
      </c>
      <c r="K40" s="19">
        <v>39.816859999999998</v>
      </c>
      <c r="L40" s="19">
        <v>75.849266999999998</v>
      </c>
      <c r="M40" s="19">
        <v>34.311256999999998</v>
      </c>
      <c r="N40" s="37">
        <v>56.261960000000002</v>
      </c>
      <c r="O40" s="19">
        <v>1.073E-2</v>
      </c>
      <c r="P40" s="19">
        <v>34.955741000000003</v>
      </c>
      <c r="Q40" s="19">
        <v>69.594723999999999</v>
      </c>
      <c r="R40" s="19">
        <v>79.463885000000005</v>
      </c>
      <c r="S40" s="19">
        <v>4.1468999999999999E-2</v>
      </c>
      <c r="T40" s="19">
        <v>71.902141999999998</v>
      </c>
      <c r="U40" s="19">
        <v>72.637887000000006</v>
      </c>
      <c r="V40" s="19">
        <v>75.950365000000005</v>
      </c>
      <c r="W40" s="19">
        <v>42.915776000000001</v>
      </c>
      <c r="X40" s="19">
        <v>80.470399</v>
      </c>
      <c r="Y40" s="23">
        <v>45.668554</v>
      </c>
      <c r="Z40" s="37">
        <v>142.042259</v>
      </c>
      <c r="AA40" s="19">
        <v>94.467712000000006</v>
      </c>
      <c r="AB40" s="19">
        <v>87.821341000000004</v>
      </c>
      <c r="AC40" s="19">
        <v>88.858366000000004</v>
      </c>
      <c r="AD40" s="19">
        <v>83.989710000000002</v>
      </c>
      <c r="AE40" s="19">
        <v>76.268720000000002</v>
      </c>
      <c r="AF40" s="19">
        <v>6.7021999999999998E-2</v>
      </c>
      <c r="AG40" s="19">
        <v>42.171671000000003</v>
      </c>
      <c r="AH40" s="19">
        <v>91.331926999999993</v>
      </c>
      <c r="AI40" s="19">
        <v>47.079386</v>
      </c>
      <c r="AJ40" s="19">
        <v>0.100879</v>
      </c>
      <c r="AK40" s="23">
        <v>0.12912100000000001</v>
      </c>
      <c r="AL40" s="37">
        <v>111.57877999999999</v>
      </c>
      <c r="AM40" s="19">
        <v>0.11530899999999999</v>
      </c>
      <c r="AN40" s="19">
        <v>112.44131299999999</v>
      </c>
      <c r="AO40" s="19">
        <v>6.3168000000000002E-2</v>
      </c>
      <c r="AP40" s="19">
        <v>119.587183</v>
      </c>
      <c r="AQ40" s="19">
        <v>0.22185099999999999</v>
      </c>
      <c r="AR40" s="19">
        <v>60.898595999999998</v>
      </c>
      <c r="AS40" s="19">
        <v>89.110135</v>
      </c>
      <c r="AT40" s="19">
        <v>65.210948000000002</v>
      </c>
      <c r="AU40" s="19">
        <v>1.628409</v>
      </c>
      <c r="AV40" s="19">
        <v>54.493293999999999</v>
      </c>
      <c r="AW40" s="23">
        <v>48.570203999999997</v>
      </c>
      <c r="AX40" s="37">
        <v>99.852603000000002</v>
      </c>
      <c r="AY40" s="19">
        <v>57.245339000000001</v>
      </c>
      <c r="AZ40" s="19">
        <v>140.13217700000001</v>
      </c>
      <c r="BA40" s="19">
        <v>0.17852599999999999</v>
      </c>
      <c r="BB40" s="19">
        <v>123.67115099999999</v>
      </c>
      <c r="BC40" s="19">
        <v>0.52812700000000001</v>
      </c>
      <c r="BD40" s="19">
        <v>111.88816799999999</v>
      </c>
      <c r="BE40" s="19">
        <v>0.14729200000000001</v>
      </c>
      <c r="BF40" s="19">
        <v>111.843738</v>
      </c>
      <c r="BG40" s="19">
        <v>0.34431600000000001</v>
      </c>
      <c r="BH40" s="19">
        <v>57.327334</v>
      </c>
      <c r="BI40" s="19">
        <v>117.475042</v>
      </c>
      <c r="BJ40" s="37">
        <v>110.73568899999999</v>
      </c>
      <c r="BK40" s="19">
        <v>52.039228999999999</v>
      </c>
      <c r="BL40" s="19">
        <v>32.889282000000001</v>
      </c>
      <c r="BM40" s="19">
        <v>0.101338</v>
      </c>
      <c r="BN40" s="19">
        <v>49.923366999999999</v>
      </c>
      <c r="BO40" s="19">
        <v>12.56415</v>
      </c>
      <c r="BP40" s="19">
        <v>35.297775000000001</v>
      </c>
      <c r="BQ40" s="19">
        <v>47.894176000000002</v>
      </c>
      <c r="BR40" s="19">
        <v>34.725738</v>
      </c>
      <c r="BS40" s="19">
        <v>32.634205999999999</v>
      </c>
      <c r="BT40" s="19">
        <v>32.903202</v>
      </c>
      <c r="BU40" s="19">
        <v>38.325150999999998</v>
      </c>
      <c r="BV40" s="37">
        <v>43.482197999999997</v>
      </c>
      <c r="BW40" s="19">
        <v>101.622094</v>
      </c>
      <c r="BX40" s="19">
        <v>74.112883999999994</v>
      </c>
      <c r="BY40" s="19">
        <v>1.1369739999999999</v>
      </c>
      <c r="BZ40" s="19">
        <v>110.447906</v>
      </c>
      <c r="CA40" s="19">
        <v>0.999413</v>
      </c>
      <c r="CB40" s="19">
        <v>74.612628999999998</v>
      </c>
      <c r="CC40" s="19">
        <v>58.086837000000003</v>
      </c>
      <c r="CD40" s="19">
        <v>59.191152000000002</v>
      </c>
      <c r="CE40" s="53">
        <v>6.7795030000000001</v>
      </c>
      <c r="CF40" s="53">
        <v>0.29140899999999997</v>
      </c>
      <c r="CG40" s="52">
        <v>4.0040290000000001</v>
      </c>
      <c r="CH40" s="63">
        <v>72.122658999999999</v>
      </c>
      <c r="CI40" s="70">
        <v>21.558195999999999</v>
      </c>
      <c r="CJ40" s="70">
        <v>0.170622</v>
      </c>
      <c r="CK40" s="72">
        <v>0.110342</v>
      </c>
      <c r="CL40" s="53">
        <v>25.902197000000001</v>
      </c>
      <c r="CM40" s="76">
        <v>1.5069000000000001E-2</v>
      </c>
      <c r="CN40" s="53">
        <v>0.100998</v>
      </c>
      <c r="CO40" s="53">
        <v>126.927565</v>
      </c>
      <c r="CP40" s="53">
        <v>84.805998000000002</v>
      </c>
      <c r="CQ40" s="53">
        <v>3.8268999999999997E-2</v>
      </c>
      <c r="CR40" s="53">
        <v>79.817644000000001</v>
      </c>
      <c r="CS40" s="59">
        <v>0.53698599999999996</v>
      </c>
      <c r="CT40" s="88">
        <v>0.14348953000000003</v>
      </c>
      <c r="CU40" s="53">
        <v>0.11088683000000001</v>
      </c>
      <c r="CV40" s="92">
        <v>65.646199530000004</v>
      </c>
      <c r="CW40" s="76">
        <v>0.22942140999999996</v>
      </c>
      <c r="CX40" s="78">
        <v>0.13904148</v>
      </c>
      <c r="CY40" s="99">
        <v>0.11937637</v>
      </c>
      <c r="CZ40" s="92">
        <v>0.28277600000000003</v>
      </c>
      <c r="DA40" s="92">
        <v>76.163272609999964</v>
      </c>
      <c r="DB40" s="99">
        <v>1.2872580000000002E-2</v>
      </c>
      <c r="DC40" s="112">
        <v>0.19607112999999998</v>
      </c>
      <c r="DD40" s="116">
        <v>5.0047689514604494</v>
      </c>
      <c r="DE40" s="106">
        <v>81.49742083000001</v>
      </c>
      <c r="DF40" s="136">
        <v>78.269675000000007</v>
      </c>
      <c r="DG40" s="53"/>
      <c r="DH40" s="92"/>
      <c r="DI40" s="76"/>
      <c r="DJ40" s="78"/>
      <c r="DK40" s="99"/>
      <c r="DL40" s="92"/>
      <c r="DM40" s="92"/>
      <c r="DN40" s="99"/>
      <c r="DO40" s="112"/>
      <c r="DP40" s="116"/>
      <c r="DQ40" s="106"/>
    </row>
    <row r="41" spans="1:121" ht="15" customHeight="1" x14ac:dyDescent="0.2">
      <c r="A41" s="22" t="s">
        <v>32</v>
      </c>
      <c r="B41" s="34">
        <v>411.85725300000001</v>
      </c>
      <c r="C41" s="19">
        <v>374.20298300000002</v>
      </c>
      <c r="D41" s="19">
        <v>345.82329099999998</v>
      </c>
      <c r="E41" s="19">
        <v>275.25930699999998</v>
      </c>
      <c r="F41" s="19">
        <v>202.76015699999999</v>
      </c>
      <c r="G41" s="19">
        <v>203.83221800000001</v>
      </c>
      <c r="H41" s="19">
        <v>183.31066999999999</v>
      </c>
      <c r="I41" s="19">
        <v>234.534988</v>
      </c>
      <c r="J41" s="19">
        <v>239.00518299999999</v>
      </c>
      <c r="K41" s="19">
        <v>253.254772</v>
      </c>
      <c r="L41" s="19">
        <v>267.33909299999999</v>
      </c>
      <c r="M41" s="19">
        <v>176.33297099999999</v>
      </c>
      <c r="N41" s="37">
        <v>344.58292699999998</v>
      </c>
      <c r="O41" s="19">
        <v>250.445244</v>
      </c>
      <c r="P41" s="19">
        <v>186.207684</v>
      </c>
      <c r="Q41" s="19">
        <v>171.35209499999999</v>
      </c>
      <c r="R41" s="19">
        <v>173.49981</v>
      </c>
      <c r="S41" s="19">
        <v>166.48141799999999</v>
      </c>
      <c r="T41" s="19">
        <v>192.11311699999999</v>
      </c>
      <c r="U41" s="19">
        <v>163.40228300000001</v>
      </c>
      <c r="V41" s="19">
        <v>199.66807600000001</v>
      </c>
      <c r="W41" s="19">
        <v>184.12920700000001</v>
      </c>
      <c r="X41" s="19">
        <v>169.89966200000001</v>
      </c>
      <c r="Y41" s="23">
        <v>210.92499100000001</v>
      </c>
      <c r="Z41" s="37">
        <v>216.90571399999999</v>
      </c>
      <c r="AA41" s="19">
        <v>155.913397</v>
      </c>
      <c r="AB41" s="19">
        <v>160.67395500000001</v>
      </c>
      <c r="AC41" s="19">
        <v>261.31149900000003</v>
      </c>
      <c r="AD41" s="19">
        <v>167.46793</v>
      </c>
      <c r="AE41" s="19">
        <v>204.36523</v>
      </c>
      <c r="AF41" s="19">
        <v>204.056873</v>
      </c>
      <c r="AG41" s="19">
        <v>180.939277</v>
      </c>
      <c r="AH41" s="19">
        <v>186.53366199999999</v>
      </c>
      <c r="AI41" s="19">
        <v>72.802739000000003</v>
      </c>
      <c r="AJ41" s="19">
        <v>178.673238</v>
      </c>
      <c r="AK41" s="23">
        <v>267.24459999999999</v>
      </c>
      <c r="AL41" s="37">
        <v>218.68981600000001</v>
      </c>
      <c r="AM41" s="19">
        <v>310.43955999999997</v>
      </c>
      <c r="AN41" s="19">
        <v>235.028583</v>
      </c>
      <c r="AO41" s="19">
        <v>201.03849099999999</v>
      </c>
      <c r="AP41" s="19">
        <v>230.18460899999999</v>
      </c>
      <c r="AQ41" s="19">
        <v>228.09761800000001</v>
      </c>
      <c r="AR41" s="19">
        <v>189.16332700000001</v>
      </c>
      <c r="AS41" s="19">
        <v>340.324298</v>
      </c>
      <c r="AT41" s="19">
        <v>201.69845599999999</v>
      </c>
      <c r="AU41" s="19">
        <v>347.99635699999999</v>
      </c>
      <c r="AV41" s="19">
        <v>256.28922</v>
      </c>
      <c r="AW41" s="23">
        <v>321.239306</v>
      </c>
      <c r="AX41" s="37">
        <v>441.13056999999998</v>
      </c>
      <c r="AY41" s="19">
        <v>359.13875899999999</v>
      </c>
      <c r="AZ41" s="19">
        <v>318.10927199999998</v>
      </c>
      <c r="BA41" s="19">
        <v>277.18817799999999</v>
      </c>
      <c r="BB41" s="19">
        <v>199.91414900000001</v>
      </c>
      <c r="BC41" s="19">
        <v>232.79464100000001</v>
      </c>
      <c r="BD41" s="19">
        <v>199.83452399999999</v>
      </c>
      <c r="BE41" s="19">
        <v>206.99612500000001</v>
      </c>
      <c r="BF41" s="19">
        <v>138.27456900000001</v>
      </c>
      <c r="BG41" s="19">
        <v>318.49985700000002</v>
      </c>
      <c r="BH41" s="19">
        <v>254.12729400000001</v>
      </c>
      <c r="BI41" s="19">
        <v>352.71910000000003</v>
      </c>
      <c r="BJ41" s="37">
        <v>326.00216399999999</v>
      </c>
      <c r="BK41" s="19">
        <v>385.04382800000002</v>
      </c>
      <c r="BL41" s="19">
        <v>274.69114000000002</v>
      </c>
      <c r="BM41" s="19">
        <v>138.24494000000001</v>
      </c>
      <c r="BN41" s="19">
        <v>175.63016099999999</v>
      </c>
      <c r="BO41" s="19">
        <v>204.351336</v>
      </c>
      <c r="BP41" s="19">
        <v>115.10884900000001</v>
      </c>
      <c r="BQ41" s="19">
        <v>109.887486</v>
      </c>
      <c r="BR41" s="19">
        <v>124.335666</v>
      </c>
      <c r="BS41" s="19">
        <v>145.15624</v>
      </c>
      <c r="BT41" s="19">
        <v>100.544335</v>
      </c>
      <c r="BU41" s="19">
        <v>236.035494</v>
      </c>
      <c r="BV41" s="37">
        <v>246.79122100000001</v>
      </c>
      <c r="BW41" s="19">
        <v>279.39318200000002</v>
      </c>
      <c r="BX41" s="19">
        <v>166.19819899999999</v>
      </c>
      <c r="BY41" s="19">
        <v>180.791033</v>
      </c>
      <c r="BZ41" s="19">
        <v>177.21113199999999</v>
      </c>
      <c r="CA41" s="19">
        <v>237.427774</v>
      </c>
      <c r="CB41" s="19">
        <v>216.86624699999999</v>
      </c>
      <c r="CC41" s="19">
        <v>365.71686699999998</v>
      </c>
      <c r="CD41" s="19">
        <v>254.6514</v>
      </c>
      <c r="CE41" s="53">
        <v>156.84894600000001</v>
      </c>
      <c r="CF41" s="53">
        <v>283.78327400000001</v>
      </c>
      <c r="CG41" s="52">
        <v>388.607911</v>
      </c>
      <c r="CH41" s="63">
        <v>382.65596699999998</v>
      </c>
      <c r="CI41" s="70">
        <v>305.254705</v>
      </c>
      <c r="CJ41" s="70">
        <v>290.69343800000001</v>
      </c>
      <c r="CK41" s="72">
        <v>229.98154600000001</v>
      </c>
      <c r="CL41" s="53">
        <v>260.41274499999997</v>
      </c>
      <c r="CM41" s="76">
        <v>148.990137</v>
      </c>
      <c r="CN41" s="53">
        <v>340.14736699999997</v>
      </c>
      <c r="CO41" s="53">
        <v>228.03203600000001</v>
      </c>
      <c r="CP41" s="53">
        <v>307.06834700000002</v>
      </c>
      <c r="CQ41" s="53">
        <v>220.413669</v>
      </c>
      <c r="CR41" s="53">
        <v>226.16627</v>
      </c>
      <c r="CS41" s="59">
        <v>469.47197699999998</v>
      </c>
      <c r="CT41" s="88">
        <v>385.97500477000006</v>
      </c>
      <c r="CU41" s="53">
        <v>335.66336348999999</v>
      </c>
      <c r="CV41" s="92">
        <v>176.30192459</v>
      </c>
      <c r="CW41" s="76">
        <v>166.50972806000001</v>
      </c>
      <c r="CX41" s="78">
        <v>159.50205379999997</v>
      </c>
      <c r="CY41" s="99">
        <v>88.275669669999971</v>
      </c>
      <c r="CZ41" s="92">
        <v>159.12220450999996</v>
      </c>
      <c r="DA41" s="92">
        <v>123.92584039</v>
      </c>
      <c r="DB41" s="99">
        <v>46.639737009999997</v>
      </c>
      <c r="DC41" s="112">
        <v>195.93530055000008</v>
      </c>
      <c r="DD41" s="116">
        <v>136.06668571999995</v>
      </c>
      <c r="DE41" s="106">
        <v>54.39246563999999</v>
      </c>
      <c r="DF41" s="136">
        <v>170.147041</v>
      </c>
      <c r="DG41" s="53"/>
      <c r="DH41" s="92"/>
      <c r="DI41" s="76"/>
      <c r="DJ41" s="78"/>
      <c r="DK41" s="99"/>
      <c r="DL41" s="92"/>
      <c r="DM41" s="92"/>
      <c r="DN41" s="99"/>
      <c r="DO41" s="112"/>
      <c r="DP41" s="116"/>
      <c r="DQ41" s="106"/>
    </row>
    <row r="42" spans="1:121" ht="15" customHeight="1" x14ac:dyDescent="0.2">
      <c r="A42" s="22" t="s">
        <v>43</v>
      </c>
      <c r="B42" s="34">
        <v>101.66775</v>
      </c>
      <c r="C42" s="19">
        <v>138.36468400000001</v>
      </c>
      <c r="D42" s="19">
        <v>46.694108999999997</v>
      </c>
      <c r="E42" s="19">
        <v>158.47795500000001</v>
      </c>
      <c r="F42" s="19">
        <v>127.24909599999999</v>
      </c>
      <c r="G42" s="19">
        <v>70.954995999999994</v>
      </c>
      <c r="H42" s="19">
        <v>152.09117000000001</v>
      </c>
      <c r="I42" s="19">
        <v>111.301858</v>
      </c>
      <c r="J42" s="19">
        <v>94.197407999999996</v>
      </c>
      <c r="K42" s="19">
        <v>22.617999999999999</v>
      </c>
      <c r="L42" s="19">
        <v>131.94216599999999</v>
      </c>
      <c r="M42" s="19">
        <v>206.679778</v>
      </c>
      <c r="N42" s="37">
        <v>126.83691899999999</v>
      </c>
      <c r="O42" s="19">
        <v>98.129650999999996</v>
      </c>
      <c r="P42" s="19">
        <v>197.15272100000001</v>
      </c>
      <c r="Q42" s="19">
        <v>35.241143000000001</v>
      </c>
      <c r="R42" s="19">
        <v>76.522942999999998</v>
      </c>
      <c r="S42" s="19">
        <v>40.438699999999997</v>
      </c>
      <c r="T42" s="19">
        <v>46.109127999999998</v>
      </c>
      <c r="U42" s="19">
        <v>32.153326</v>
      </c>
      <c r="V42" s="19">
        <v>36.890113999999997</v>
      </c>
      <c r="W42" s="19">
        <v>114.256146</v>
      </c>
      <c r="X42" s="19">
        <v>107.095792</v>
      </c>
      <c r="Y42" s="23">
        <v>28.762843</v>
      </c>
      <c r="Z42" s="37">
        <v>150.02564899999999</v>
      </c>
      <c r="AA42" s="19">
        <v>107.20229</v>
      </c>
      <c r="AB42" s="19">
        <v>84.493100999999996</v>
      </c>
      <c r="AC42" s="19">
        <v>60.288381000000001</v>
      </c>
      <c r="AD42" s="19">
        <v>22.708231999999999</v>
      </c>
      <c r="AE42" s="19">
        <v>78.59357</v>
      </c>
      <c r="AF42" s="19">
        <v>89.398025000000004</v>
      </c>
      <c r="AG42" s="19">
        <v>17.952489</v>
      </c>
      <c r="AH42" s="19">
        <v>99.139729000000003</v>
      </c>
      <c r="AI42" s="19">
        <v>135.76372900000001</v>
      </c>
      <c r="AJ42" s="19">
        <v>63.873418000000001</v>
      </c>
      <c r="AK42" s="23">
        <v>183.304427</v>
      </c>
      <c r="AL42" s="37">
        <v>138.517087</v>
      </c>
      <c r="AM42" s="19">
        <v>122.153668</v>
      </c>
      <c r="AN42" s="19">
        <v>80.223558999999995</v>
      </c>
      <c r="AO42" s="19">
        <v>0.22445300000000001</v>
      </c>
      <c r="AP42" s="19">
        <v>31.207941999999999</v>
      </c>
      <c r="AQ42" s="19">
        <v>75.617322000000001</v>
      </c>
      <c r="AR42" s="19">
        <v>112.04918000000001</v>
      </c>
      <c r="AS42" s="19">
        <v>69.339808000000005</v>
      </c>
      <c r="AT42" s="19">
        <v>0.16303899999999999</v>
      </c>
      <c r="AU42" s="19">
        <v>67.950926999999993</v>
      </c>
      <c r="AV42" s="19">
        <v>81.018535</v>
      </c>
      <c r="AW42" s="23">
        <v>51.639488999999998</v>
      </c>
      <c r="AX42" s="37">
        <v>25.165040999999999</v>
      </c>
      <c r="AY42" s="19">
        <v>0.27890900000000002</v>
      </c>
      <c r="AZ42" s="19">
        <v>109.201903</v>
      </c>
      <c r="BA42" s="19">
        <v>120.69810699999999</v>
      </c>
      <c r="BB42" s="19">
        <v>78.189053000000001</v>
      </c>
      <c r="BC42" s="19">
        <v>2.1076640000000002</v>
      </c>
      <c r="BD42" s="19">
        <v>0.59020499999999998</v>
      </c>
      <c r="BE42" s="19">
        <v>1.4193439999999999</v>
      </c>
      <c r="BF42" s="19">
        <v>39.672829</v>
      </c>
      <c r="BG42" s="19">
        <v>54.802689999999998</v>
      </c>
      <c r="BH42" s="19">
        <v>28.356667000000002</v>
      </c>
      <c r="BI42" s="19">
        <v>0.192328</v>
      </c>
      <c r="BJ42" s="37">
        <v>28.699117999999999</v>
      </c>
      <c r="BK42" s="19">
        <v>0.31379000000000001</v>
      </c>
      <c r="BL42" s="19">
        <v>69.849020999999993</v>
      </c>
      <c r="BM42" s="19">
        <v>15.241227</v>
      </c>
      <c r="BN42" s="19">
        <v>14.56556</v>
      </c>
      <c r="BO42" s="19">
        <v>8.9756610000000006</v>
      </c>
      <c r="BP42" s="19">
        <v>12.672427000000001</v>
      </c>
      <c r="BQ42" s="19">
        <v>11.087521000000001</v>
      </c>
      <c r="BR42" s="19">
        <v>1.303723</v>
      </c>
      <c r="BS42" s="19">
        <v>31.107004</v>
      </c>
      <c r="BT42" s="19">
        <v>0.170293</v>
      </c>
      <c r="BU42" s="19">
        <v>2.256446</v>
      </c>
      <c r="BV42" s="37">
        <v>0.38730599999999998</v>
      </c>
      <c r="BW42" s="19">
        <v>37.110560999999997</v>
      </c>
      <c r="BX42" s="19">
        <v>26.247420000000002</v>
      </c>
      <c r="BY42" s="19">
        <v>0.357381</v>
      </c>
      <c r="BZ42" s="19">
        <v>32.866025999999998</v>
      </c>
      <c r="CA42" s="19">
        <v>2.777542</v>
      </c>
      <c r="CB42" s="19">
        <v>0.18692800000000001</v>
      </c>
      <c r="CC42" s="19">
        <v>1.242119</v>
      </c>
      <c r="CD42" s="19">
        <v>3.5721880000000001</v>
      </c>
      <c r="CE42" s="53">
        <v>4.6071499999999999</v>
      </c>
      <c r="CF42" s="53">
        <v>1.048613</v>
      </c>
      <c r="CG42" s="52">
        <v>2.0063970000000002</v>
      </c>
      <c r="CH42" s="65">
        <v>8.6907429999999994</v>
      </c>
      <c r="CI42" s="70">
        <v>56.431027</v>
      </c>
      <c r="CJ42" s="70">
        <v>3.5186009999999999</v>
      </c>
      <c r="CK42" s="72">
        <v>6.1255800000000002</v>
      </c>
      <c r="CL42" s="53">
        <v>103.711539</v>
      </c>
      <c r="CM42" s="76">
        <v>4.3977519999999997</v>
      </c>
      <c r="CN42" s="53">
        <v>3.552155</v>
      </c>
      <c r="CO42" s="53">
        <v>2.9843299999999999</v>
      </c>
      <c r="CP42" s="53">
        <v>79.132323999999997</v>
      </c>
      <c r="CQ42" s="53">
        <v>0.12778500000000001</v>
      </c>
      <c r="CR42" s="53">
        <v>5.7600000000000001E-4</v>
      </c>
      <c r="CS42" s="59">
        <v>77.149508999999995</v>
      </c>
      <c r="CT42" s="88">
        <v>3.3191118735899998</v>
      </c>
      <c r="CU42" s="53">
        <v>2.20871621</v>
      </c>
      <c r="CV42" s="92">
        <v>47.534488414933996</v>
      </c>
      <c r="CW42" s="76">
        <v>1.0314200000000001E-2</v>
      </c>
      <c r="CX42" s="78">
        <v>40.147959030000031</v>
      </c>
      <c r="CY42" s="99">
        <v>8.111984000000004E-2</v>
      </c>
      <c r="CZ42" s="92">
        <v>1.2749587200000008</v>
      </c>
      <c r="DA42" s="92">
        <v>64.473379950000023</v>
      </c>
      <c r="DB42" s="99">
        <v>2.1664758700000002</v>
      </c>
      <c r="DC42" s="112">
        <v>3.3027473899999995</v>
      </c>
      <c r="DD42" s="116">
        <v>140.04414354999994</v>
      </c>
      <c r="DE42" s="106">
        <v>98.088160309999992</v>
      </c>
      <c r="DF42" s="136">
        <v>76.130392999999998</v>
      </c>
      <c r="DG42" s="53"/>
      <c r="DH42" s="92"/>
      <c r="DI42" s="76"/>
      <c r="DJ42" s="78"/>
      <c r="DK42" s="99"/>
      <c r="DL42" s="92"/>
      <c r="DM42" s="92"/>
      <c r="DN42" s="99"/>
      <c r="DO42" s="112"/>
      <c r="DP42" s="116"/>
      <c r="DQ42" s="106"/>
    </row>
    <row r="43" spans="1:121" ht="15" customHeight="1" x14ac:dyDescent="0.2">
      <c r="A43" s="22" t="s">
        <v>33</v>
      </c>
      <c r="B43" s="34">
        <v>63.115521000000001</v>
      </c>
      <c r="C43" s="19">
        <v>36.588824000000002</v>
      </c>
      <c r="D43" s="19">
        <v>51.640365000000003</v>
      </c>
      <c r="E43" s="19" t="s">
        <v>57</v>
      </c>
      <c r="F43" s="19">
        <v>81.659863000000001</v>
      </c>
      <c r="G43" s="19">
        <v>52.051656999999999</v>
      </c>
      <c r="H43" s="19">
        <v>47.888010999999999</v>
      </c>
      <c r="I43" s="19">
        <v>42.363653999999997</v>
      </c>
      <c r="J43" s="19">
        <v>3.0479999999999999E-3</v>
      </c>
      <c r="K43" s="19">
        <v>20.483207</v>
      </c>
      <c r="L43" s="19">
        <v>38.047235999999998</v>
      </c>
      <c r="M43" s="19">
        <v>21.510563000000001</v>
      </c>
      <c r="N43" s="37">
        <v>31.144472</v>
      </c>
      <c r="O43" s="19">
        <v>29.737583000000001</v>
      </c>
      <c r="P43" s="19">
        <v>0.42053600000000002</v>
      </c>
      <c r="Q43" s="19">
        <v>20.207397</v>
      </c>
      <c r="R43" s="19">
        <v>20.067701</v>
      </c>
      <c r="S43" s="19">
        <v>99.175376999999997</v>
      </c>
      <c r="T43" s="19">
        <v>10.273474999999999</v>
      </c>
      <c r="U43" s="19">
        <v>1.011E-3</v>
      </c>
      <c r="V43" s="19">
        <v>1.5300000000000001E-4</v>
      </c>
      <c r="W43" s="19">
        <v>4.2760000000000003E-3</v>
      </c>
      <c r="X43" s="19">
        <v>3.9050000000000001E-3</v>
      </c>
      <c r="Y43" s="23">
        <v>7.9676999999999998E-2</v>
      </c>
      <c r="Z43" s="37">
        <v>2.5153999999999999E-2</v>
      </c>
      <c r="AA43" s="19">
        <v>2.5672E-2</v>
      </c>
      <c r="AB43" s="19">
        <v>5.0341999999999998E-2</v>
      </c>
      <c r="AC43" s="19" t="s">
        <v>57</v>
      </c>
      <c r="AD43" s="19">
        <v>3.2569999999999999E-3</v>
      </c>
      <c r="AE43" s="19">
        <v>5.9048999999999997E-2</v>
      </c>
      <c r="AF43" s="19">
        <v>5.2644000000000003E-2</v>
      </c>
      <c r="AG43" s="19">
        <v>0.41848999999999997</v>
      </c>
      <c r="AH43" s="19">
        <v>4.8349999999999999E-3</v>
      </c>
      <c r="AI43" s="19">
        <v>3.6879999999999999E-3</v>
      </c>
      <c r="AJ43" s="19">
        <v>6.1357000000000002E-2</v>
      </c>
      <c r="AK43" s="23">
        <v>0.52887600000000001</v>
      </c>
      <c r="AL43" s="37">
        <v>9.0399999999999996E-4</v>
      </c>
      <c r="AM43" s="19">
        <v>1.382E-3</v>
      </c>
      <c r="AN43" s="19">
        <v>5.4640000000000001E-3</v>
      </c>
      <c r="AO43" s="19">
        <v>7.7300000000000003E-4</v>
      </c>
      <c r="AP43" s="19">
        <v>3.774E-3</v>
      </c>
      <c r="AQ43" s="19">
        <v>1.4959999999999999E-2</v>
      </c>
      <c r="AR43" s="19">
        <v>2.6155000000000001E-2</v>
      </c>
      <c r="AS43" s="19">
        <v>2.362139</v>
      </c>
      <c r="AT43" s="19" t="s">
        <v>57</v>
      </c>
      <c r="AU43" s="19">
        <v>3.0200000000000001E-3</v>
      </c>
      <c r="AV43" s="19">
        <v>2.7785000000000001E-2</v>
      </c>
      <c r="AW43" s="23">
        <v>5.5779999999999996E-3</v>
      </c>
      <c r="AX43" s="37">
        <v>1.7000000000000001E-4</v>
      </c>
      <c r="AY43" s="19" t="s">
        <v>57</v>
      </c>
      <c r="AZ43" s="19">
        <v>0.21913199999999999</v>
      </c>
      <c r="BA43" s="19">
        <v>4.3449999999999999E-3</v>
      </c>
      <c r="BB43" s="19">
        <v>2.395E-3</v>
      </c>
      <c r="BC43" s="19">
        <v>8.0000000000000004E-4</v>
      </c>
      <c r="BD43" s="19">
        <v>0.399725</v>
      </c>
      <c r="BE43" s="19">
        <v>1.5441E-2</v>
      </c>
      <c r="BF43" s="19">
        <v>7.0390000000000001E-3</v>
      </c>
      <c r="BG43" s="19">
        <v>5.9959999999999996E-3</v>
      </c>
      <c r="BH43" s="19">
        <v>1.3217E-2</v>
      </c>
      <c r="BI43" s="19" t="s">
        <v>57</v>
      </c>
      <c r="BJ43" s="37">
        <v>0.41892400000000002</v>
      </c>
      <c r="BK43" s="19">
        <v>3.77E-4</v>
      </c>
      <c r="BL43" s="19" t="s">
        <v>57</v>
      </c>
      <c r="BM43" s="19" t="s">
        <v>57</v>
      </c>
      <c r="BN43" s="19" t="s">
        <v>57</v>
      </c>
      <c r="BO43" s="19" t="s">
        <v>57</v>
      </c>
      <c r="BP43" s="19" t="s">
        <v>57</v>
      </c>
      <c r="BQ43" s="19" t="s">
        <v>57</v>
      </c>
      <c r="BR43" s="19" t="s">
        <v>57</v>
      </c>
      <c r="BS43" s="19" t="s">
        <v>57</v>
      </c>
      <c r="BT43" s="19" t="s">
        <v>57</v>
      </c>
      <c r="BU43" s="19">
        <v>2.1719999999999999E-3</v>
      </c>
      <c r="BV43" s="37" t="s">
        <v>57</v>
      </c>
      <c r="BW43" s="19">
        <v>21.262889000000001</v>
      </c>
      <c r="BX43" s="19" t="s">
        <v>57</v>
      </c>
      <c r="BY43" s="19">
        <v>27.651848000000001</v>
      </c>
      <c r="BZ43" s="19">
        <v>9.7000000000000003E-2</v>
      </c>
      <c r="CA43" s="19">
        <v>5.9396999999999998E-2</v>
      </c>
      <c r="CB43" s="19" t="s">
        <v>57</v>
      </c>
      <c r="CC43" s="19" t="s">
        <v>57</v>
      </c>
      <c r="CD43" s="19" t="s">
        <v>57</v>
      </c>
      <c r="CE43" s="53">
        <v>1.4250000000000001E-2</v>
      </c>
      <c r="CF43" s="53">
        <v>0.22927600000000001</v>
      </c>
      <c r="CG43" s="52" t="s">
        <v>57</v>
      </c>
      <c r="CH43" s="63">
        <v>0.342808</v>
      </c>
      <c r="CI43" s="70">
        <v>45.207118000000001</v>
      </c>
      <c r="CJ43" s="70">
        <v>29.209115000000001</v>
      </c>
      <c r="CK43" s="72">
        <v>8.7600000000000004E-4</v>
      </c>
      <c r="CL43" s="53">
        <v>68.040869999999998</v>
      </c>
      <c r="CM43" s="76">
        <v>1.9689999999999998E-3</v>
      </c>
      <c r="CN43" s="53">
        <v>0.10299999999999999</v>
      </c>
      <c r="CO43" s="53">
        <v>4.8973000000000003E-2</v>
      </c>
      <c r="CP43" s="53">
        <v>3.0000000000000001E-5</v>
      </c>
      <c r="CQ43" s="53">
        <v>4.7629999999999999E-3</v>
      </c>
      <c r="CR43" s="53">
        <v>8.4053470000000008</v>
      </c>
      <c r="CS43" s="59">
        <v>4.9266999999999998E-2</v>
      </c>
      <c r="CT43" s="88">
        <v>24.939682080285699</v>
      </c>
      <c r="CU43" s="53">
        <v>4.1E-5</v>
      </c>
      <c r="CV43" s="92">
        <v>1.85E-4</v>
      </c>
      <c r="CW43" s="76">
        <v>4.8299999999999998E-4</v>
      </c>
      <c r="CX43" s="78">
        <v>1.0042540000000001E-2</v>
      </c>
      <c r="CY43" s="99">
        <v>2.1289779999999998E-2</v>
      </c>
      <c r="CZ43" s="92">
        <v>9.8469999999999999E-3</v>
      </c>
      <c r="DA43" s="92">
        <v>0.13106300000000001</v>
      </c>
      <c r="DB43" s="99">
        <v>50.820662388100004</v>
      </c>
      <c r="DC43" s="112">
        <v>7.3730799999999989E-3</v>
      </c>
      <c r="DD43" s="116">
        <v>2.1557099999999999E-3</v>
      </c>
      <c r="DE43" s="106">
        <v>39.934974966250003</v>
      </c>
      <c r="DF43" s="136">
        <v>0</v>
      </c>
      <c r="DG43" s="53"/>
      <c r="DH43" s="92"/>
      <c r="DI43" s="76"/>
      <c r="DJ43" s="78"/>
      <c r="DK43" s="99"/>
      <c r="DL43" s="92"/>
      <c r="DM43" s="92"/>
      <c r="DN43" s="99"/>
      <c r="DO43" s="112"/>
      <c r="DP43" s="116"/>
      <c r="DQ43" s="106"/>
    </row>
    <row r="44" spans="1:121" ht="15" customHeight="1" x14ac:dyDescent="0.2">
      <c r="A44" s="22" t="s">
        <v>38</v>
      </c>
      <c r="B44" s="34" t="s">
        <v>57</v>
      </c>
      <c r="C44" s="19" t="s">
        <v>57</v>
      </c>
      <c r="D44" s="19" t="s">
        <v>57</v>
      </c>
      <c r="E44" s="19" t="s">
        <v>57</v>
      </c>
      <c r="F44" s="19" t="s">
        <v>57</v>
      </c>
      <c r="G44" s="19" t="s">
        <v>57</v>
      </c>
      <c r="H44" s="19" t="s">
        <v>57</v>
      </c>
      <c r="I44" s="19" t="s">
        <v>57</v>
      </c>
      <c r="J44" s="19" t="s">
        <v>57</v>
      </c>
      <c r="K44" s="19" t="s">
        <v>57</v>
      </c>
      <c r="L44" s="19" t="s">
        <v>57</v>
      </c>
      <c r="M44" s="19" t="s">
        <v>57</v>
      </c>
      <c r="N44" s="37">
        <v>6.842E-3</v>
      </c>
      <c r="O44" s="19">
        <v>3.0140000000000002E-3</v>
      </c>
      <c r="P44" s="19">
        <v>6.7631999999999998E-2</v>
      </c>
      <c r="Q44" s="19">
        <v>3.1830000000000001E-3</v>
      </c>
      <c r="R44" s="19">
        <v>1.124E-3</v>
      </c>
      <c r="S44" s="19">
        <v>2.4698000000000001E-2</v>
      </c>
      <c r="T44" s="19">
        <v>1.6739999999999999E-3</v>
      </c>
      <c r="U44" s="19">
        <v>7.0399000000000003E-2</v>
      </c>
      <c r="V44" s="19">
        <v>9.6749999999999996E-3</v>
      </c>
      <c r="W44" s="19">
        <v>4.2290000000000001E-3</v>
      </c>
      <c r="X44" s="19">
        <v>1.0746E-2</v>
      </c>
      <c r="Y44" s="23">
        <v>6.0048999999999998E-2</v>
      </c>
      <c r="Z44" s="37">
        <v>2.0869999999999999E-3</v>
      </c>
      <c r="AA44" s="19" t="s">
        <v>57</v>
      </c>
      <c r="AB44" s="19">
        <v>2.1873E-2</v>
      </c>
      <c r="AC44" s="19" t="s">
        <v>57</v>
      </c>
      <c r="AD44" s="19">
        <v>9.9400000000000009E-4</v>
      </c>
      <c r="AE44" s="19">
        <v>2.5600000000000001E-2</v>
      </c>
      <c r="AF44" s="19">
        <v>0</v>
      </c>
      <c r="AG44" s="19">
        <v>8.9065000000000005E-2</v>
      </c>
      <c r="AH44" s="19" t="s">
        <v>57</v>
      </c>
      <c r="AI44" s="19">
        <v>6.2299999999999996E-4</v>
      </c>
      <c r="AJ44" s="19">
        <v>9.2999999999999992E-3</v>
      </c>
      <c r="AK44" s="23">
        <v>1.101E-3</v>
      </c>
      <c r="AL44" s="37" t="s">
        <v>57</v>
      </c>
      <c r="AM44" s="19" t="s">
        <v>57</v>
      </c>
      <c r="AN44" s="19" t="s">
        <v>57</v>
      </c>
      <c r="AO44" s="19" t="s">
        <v>57</v>
      </c>
      <c r="AP44" s="19" t="s">
        <v>57</v>
      </c>
      <c r="AQ44" s="19" t="s">
        <v>57</v>
      </c>
      <c r="AR44" s="19" t="s">
        <v>57</v>
      </c>
      <c r="AS44" s="19" t="s">
        <v>57</v>
      </c>
      <c r="AT44" s="19" t="s">
        <v>57</v>
      </c>
      <c r="AU44" s="19" t="s">
        <v>57</v>
      </c>
      <c r="AV44" s="19" t="s">
        <v>57</v>
      </c>
      <c r="AW44" s="23" t="s">
        <v>57</v>
      </c>
      <c r="AX44" s="37" t="s">
        <v>57</v>
      </c>
      <c r="AY44" s="19" t="s">
        <v>57</v>
      </c>
      <c r="AZ44" s="19" t="s">
        <v>57</v>
      </c>
      <c r="BA44" s="19" t="s">
        <v>57</v>
      </c>
      <c r="BB44" s="19" t="s">
        <v>57</v>
      </c>
      <c r="BC44" s="19" t="s">
        <v>57</v>
      </c>
      <c r="BD44" s="19" t="s">
        <v>57</v>
      </c>
      <c r="BE44" s="19" t="s">
        <v>57</v>
      </c>
      <c r="BF44" s="19" t="s">
        <v>57</v>
      </c>
      <c r="BG44" s="19" t="s">
        <v>57</v>
      </c>
      <c r="BH44" s="19" t="s">
        <v>57</v>
      </c>
      <c r="BI44" s="19" t="s">
        <v>57</v>
      </c>
      <c r="BJ44" s="37" t="s">
        <v>57</v>
      </c>
      <c r="BK44" s="19" t="s">
        <v>57</v>
      </c>
      <c r="BL44" s="19" t="s">
        <v>57</v>
      </c>
      <c r="BM44" s="19" t="s">
        <v>57</v>
      </c>
      <c r="BN44" s="19" t="s">
        <v>57</v>
      </c>
      <c r="BO44" s="19" t="s">
        <v>57</v>
      </c>
      <c r="BP44" s="19" t="s">
        <v>57</v>
      </c>
      <c r="BQ44" s="19" t="s">
        <v>57</v>
      </c>
      <c r="BR44" s="19" t="s">
        <v>57</v>
      </c>
      <c r="BS44" s="19" t="s">
        <v>57</v>
      </c>
      <c r="BT44" s="19" t="s">
        <v>57</v>
      </c>
      <c r="BU44" s="19" t="s">
        <v>57</v>
      </c>
      <c r="BV44" s="37" t="s">
        <v>57</v>
      </c>
      <c r="BW44" s="19" t="s">
        <v>57</v>
      </c>
      <c r="BX44" s="19">
        <v>7.9290000000000003E-3</v>
      </c>
      <c r="BY44" s="19" t="s">
        <v>57</v>
      </c>
      <c r="BZ44" s="19" t="s">
        <v>57</v>
      </c>
      <c r="CA44" s="19" t="s">
        <v>57</v>
      </c>
      <c r="CB44" s="19" t="s">
        <v>57</v>
      </c>
      <c r="CC44" s="19" t="s">
        <v>57</v>
      </c>
      <c r="CD44" s="19" t="s">
        <v>57</v>
      </c>
      <c r="CE44" s="53" t="s">
        <v>57</v>
      </c>
      <c r="CF44" s="53" t="s">
        <v>57</v>
      </c>
      <c r="CG44" s="52" t="s">
        <v>57</v>
      </c>
      <c r="CH44" s="63" t="s">
        <v>57</v>
      </c>
      <c r="CI44" s="70" t="s">
        <v>57</v>
      </c>
      <c r="CJ44" s="70" t="s">
        <v>57</v>
      </c>
      <c r="CK44" s="73" t="s">
        <v>57</v>
      </c>
      <c r="CL44" s="53" t="s">
        <v>57</v>
      </c>
      <c r="CM44" s="78" t="s">
        <v>57</v>
      </c>
      <c r="CN44" s="53" t="s">
        <v>57</v>
      </c>
      <c r="CO44" s="53" t="s">
        <v>57</v>
      </c>
      <c r="CP44" s="53" t="s">
        <v>57</v>
      </c>
      <c r="CQ44" s="53" t="s">
        <v>57</v>
      </c>
      <c r="CR44" s="53" t="s">
        <v>57</v>
      </c>
      <c r="CS44" s="52" t="s">
        <v>57</v>
      </c>
      <c r="CT44" s="88">
        <v>1.226212E-2</v>
      </c>
      <c r="CU44" s="53">
        <v>7.5669999999999999E-5</v>
      </c>
      <c r="CV44" s="92">
        <v>1.282968E-2</v>
      </c>
      <c r="CW44" s="76">
        <v>5.8842700000000005E-3</v>
      </c>
      <c r="CX44" s="78">
        <v>3.628725E-2</v>
      </c>
      <c r="CY44" s="99">
        <v>5.4785269999999997E-2</v>
      </c>
      <c r="CZ44" s="92">
        <v>5.5905530000000002E-2</v>
      </c>
      <c r="DA44" s="92">
        <v>1.3753299999999999E-3</v>
      </c>
      <c r="DB44" s="99">
        <v>1.1619999999999999E-4</v>
      </c>
      <c r="DC44" s="112">
        <v>1.740659E-2</v>
      </c>
      <c r="DD44" s="116">
        <v>3.2399999999999998E-3</v>
      </c>
      <c r="DE44" s="106">
        <v>0</v>
      </c>
      <c r="DF44" s="136">
        <v>0</v>
      </c>
      <c r="DG44" s="53"/>
      <c r="DH44" s="92"/>
      <c r="DI44" s="76"/>
      <c r="DJ44" s="78"/>
      <c r="DK44" s="99"/>
      <c r="DL44" s="92"/>
      <c r="DM44" s="92"/>
      <c r="DN44" s="99"/>
      <c r="DO44" s="112"/>
      <c r="DP44" s="116"/>
      <c r="DQ44" s="106"/>
    </row>
    <row r="45" spans="1:121" ht="15" customHeight="1" x14ac:dyDescent="0.2">
      <c r="A45" s="22" t="s">
        <v>34</v>
      </c>
      <c r="B45" s="34">
        <v>0.20765400000000001</v>
      </c>
      <c r="C45" s="19">
        <v>1.5E-3</v>
      </c>
      <c r="D45" s="19">
        <v>3.5720000000000002E-2</v>
      </c>
      <c r="E45" s="19">
        <v>2.9072000000000001E-2</v>
      </c>
      <c r="F45" s="19">
        <v>3.7855E-2</v>
      </c>
      <c r="G45" s="19">
        <v>5.28E-3</v>
      </c>
      <c r="H45" s="19">
        <v>5.0000000000000001E-4</v>
      </c>
      <c r="I45" s="19">
        <v>1.3799999999999999E-4</v>
      </c>
      <c r="J45" s="19" t="s">
        <v>57</v>
      </c>
      <c r="K45" s="19">
        <v>1.1964000000000001E-2</v>
      </c>
      <c r="L45" s="19">
        <v>4.1489999999999999E-3</v>
      </c>
      <c r="M45" s="19">
        <v>7.3300000000000004E-4</v>
      </c>
      <c r="N45" s="37">
        <v>5.9999999999999995E-4</v>
      </c>
      <c r="O45" s="19" t="s">
        <v>57</v>
      </c>
      <c r="P45" s="19">
        <v>1E-4</v>
      </c>
      <c r="Q45" s="19" t="s">
        <v>57</v>
      </c>
      <c r="R45" s="19">
        <v>6.9099999999999999E-4</v>
      </c>
      <c r="S45" s="19" t="s">
        <v>57</v>
      </c>
      <c r="T45" s="19" t="s">
        <v>57</v>
      </c>
      <c r="U45" s="19">
        <v>4.9880000000000002E-3</v>
      </c>
      <c r="V45" s="19" t="s">
        <v>57</v>
      </c>
      <c r="W45" s="19" t="s">
        <v>57</v>
      </c>
      <c r="X45" s="19">
        <v>1.12E-4</v>
      </c>
      <c r="Y45" s="23" t="s">
        <v>57</v>
      </c>
      <c r="Z45" s="37" t="s">
        <v>57</v>
      </c>
      <c r="AA45" s="19" t="s">
        <v>57</v>
      </c>
      <c r="AB45" s="19">
        <v>4.4079999999999996E-3</v>
      </c>
      <c r="AC45" s="19" t="s">
        <v>57</v>
      </c>
      <c r="AD45" s="19" t="s">
        <v>57</v>
      </c>
      <c r="AE45" s="19">
        <v>1.3899999999999999E-4</v>
      </c>
      <c r="AF45" s="19">
        <v>1.9E-3</v>
      </c>
      <c r="AG45" s="19" t="s">
        <v>57</v>
      </c>
      <c r="AH45" s="19" t="s">
        <v>57</v>
      </c>
      <c r="AI45" s="19" t="s">
        <v>57</v>
      </c>
      <c r="AJ45" s="19">
        <v>170.321046</v>
      </c>
      <c r="AK45" s="23" t="s">
        <v>57</v>
      </c>
      <c r="AL45" s="37" t="s">
        <v>57</v>
      </c>
      <c r="AM45" s="19">
        <v>0.122112</v>
      </c>
      <c r="AN45" s="19">
        <v>6.9999999999999999E-4</v>
      </c>
      <c r="AO45" s="19" t="s">
        <v>57</v>
      </c>
      <c r="AP45" s="19" t="s">
        <v>57</v>
      </c>
      <c r="AQ45" s="19" t="s">
        <v>57</v>
      </c>
      <c r="AR45" s="19">
        <v>0.41127000000000002</v>
      </c>
      <c r="AS45" s="19">
        <v>4.1318000000000001E-2</v>
      </c>
      <c r="AT45" s="19">
        <v>3.8110000000000002E-3</v>
      </c>
      <c r="AU45" s="19">
        <v>0.51908600000000005</v>
      </c>
      <c r="AV45" s="19">
        <v>2.5370000000000002E-3</v>
      </c>
      <c r="AW45" s="23">
        <v>0.56747800000000004</v>
      </c>
      <c r="AX45" s="37">
        <v>1.2760000000000001E-2</v>
      </c>
      <c r="AY45" s="19" t="s">
        <v>57</v>
      </c>
      <c r="AZ45" s="19">
        <v>4.6900000000000002E-4</v>
      </c>
      <c r="BA45" s="19">
        <v>0.56952000000000003</v>
      </c>
      <c r="BB45" s="19" t="s">
        <v>57</v>
      </c>
      <c r="BC45" s="19">
        <v>2E-3</v>
      </c>
      <c r="BD45" s="19">
        <v>2.392E-3</v>
      </c>
      <c r="BE45" s="19" t="s">
        <v>57</v>
      </c>
      <c r="BF45" s="19" t="s">
        <v>57</v>
      </c>
      <c r="BG45" s="19">
        <v>1.7246000000000001E-2</v>
      </c>
      <c r="BH45" s="19">
        <v>2.0110000000000002E-3</v>
      </c>
      <c r="BI45" s="19" t="s">
        <v>57</v>
      </c>
      <c r="BJ45" s="37" t="s">
        <v>57</v>
      </c>
      <c r="BK45" s="19" t="s">
        <v>57</v>
      </c>
      <c r="BL45" s="19" t="s">
        <v>57</v>
      </c>
      <c r="BM45" s="19" t="s">
        <v>57</v>
      </c>
      <c r="BN45" s="19" t="s">
        <v>57</v>
      </c>
      <c r="BO45" s="19" t="s">
        <v>57</v>
      </c>
      <c r="BP45" s="19" t="s">
        <v>57</v>
      </c>
      <c r="BQ45" s="19" t="s">
        <v>57</v>
      </c>
      <c r="BR45" s="19" t="s">
        <v>57</v>
      </c>
      <c r="BS45" s="19" t="s">
        <v>57</v>
      </c>
      <c r="BT45" s="19" t="s">
        <v>57</v>
      </c>
      <c r="BU45" s="19" t="s">
        <v>57</v>
      </c>
      <c r="BV45" s="37">
        <v>0.26022600000000001</v>
      </c>
      <c r="BW45" s="19" t="s">
        <v>57</v>
      </c>
      <c r="BX45" s="19" t="s">
        <v>57</v>
      </c>
      <c r="BY45" s="19" t="s">
        <v>57</v>
      </c>
      <c r="BZ45" s="19" t="s">
        <v>57</v>
      </c>
      <c r="CA45" s="19" t="s">
        <v>57</v>
      </c>
      <c r="CB45" s="19" t="s">
        <v>57</v>
      </c>
      <c r="CC45" s="19">
        <v>0.53653799999999996</v>
      </c>
      <c r="CD45" s="19" t="s">
        <v>57</v>
      </c>
      <c r="CE45" s="53" t="s">
        <v>57</v>
      </c>
      <c r="CF45" s="53" t="s">
        <v>57</v>
      </c>
      <c r="CG45" s="52" t="s">
        <v>57</v>
      </c>
      <c r="CH45" s="63" t="s">
        <v>57</v>
      </c>
      <c r="CI45" s="70">
        <v>2.1999999999999999E-5</v>
      </c>
      <c r="CJ45" s="70">
        <v>2.0999999999999999E-5</v>
      </c>
      <c r="CK45" s="72">
        <v>1.15E-4</v>
      </c>
      <c r="CL45" s="53">
        <v>2.81E-4</v>
      </c>
      <c r="CM45" s="76">
        <v>3.8999999999999999E-4</v>
      </c>
      <c r="CN45" s="53">
        <v>1.7E-5</v>
      </c>
      <c r="CO45" s="53">
        <v>0.44894000000000001</v>
      </c>
      <c r="CP45" s="53">
        <v>2.9E-5</v>
      </c>
      <c r="CQ45" s="53">
        <v>8.7939999999999997E-3</v>
      </c>
      <c r="CR45" s="53" t="s">
        <v>57</v>
      </c>
      <c r="CS45" s="59">
        <v>1.46E-4</v>
      </c>
      <c r="CT45" s="88">
        <v>2.25267E-3</v>
      </c>
      <c r="CU45" s="53">
        <v>1.7775199999999999E-3</v>
      </c>
      <c r="CV45" s="92">
        <v>1.34E-5</v>
      </c>
      <c r="CW45" s="78">
        <v>0</v>
      </c>
      <c r="CX45" s="78">
        <v>1.0000000000000001E-5</v>
      </c>
      <c r="CY45" s="99">
        <v>0</v>
      </c>
      <c r="CZ45" s="92">
        <v>1.0000000000000001E-5</v>
      </c>
      <c r="DA45" s="92">
        <v>0.35809585999999999</v>
      </c>
      <c r="DB45" s="99">
        <v>3.45E-6</v>
      </c>
      <c r="DC45" s="99">
        <v>0</v>
      </c>
      <c r="DD45" s="116">
        <v>0.36668448999999997</v>
      </c>
      <c r="DE45" s="106">
        <v>1.95152E-3</v>
      </c>
      <c r="DF45" s="136">
        <v>1.916E-3</v>
      </c>
      <c r="DG45" s="53"/>
      <c r="DH45" s="92"/>
      <c r="DI45" s="78"/>
      <c r="DJ45" s="78"/>
      <c r="DK45" s="99"/>
      <c r="DL45" s="92"/>
      <c r="DM45" s="92"/>
      <c r="DN45" s="99"/>
      <c r="DO45" s="99"/>
      <c r="DP45" s="116"/>
      <c r="DQ45" s="106"/>
    </row>
    <row r="46" spans="1:121" ht="15" customHeight="1" x14ac:dyDescent="0.2">
      <c r="A46" s="22" t="s">
        <v>72</v>
      </c>
      <c r="B46" s="34">
        <v>71.401077000000001</v>
      </c>
      <c r="C46" s="19">
        <v>3.5258479999999999</v>
      </c>
      <c r="D46" s="19">
        <v>62.859019000000004</v>
      </c>
      <c r="E46" s="19">
        <v>101.597596</v>
      </c>
      <c r="F46" s="19">
        <v>0.135549</v>
      </c>
      <c r="G46" s="19">
        <v>116.539108</v>
      </c>
      <c r="H46" s="19">
        <v>48.505426</v>
      </c>
      <c r="I46" s="19">
        <v>2.4169999999999999E-3</v>
      </c>
      <c r="J46" s="19">
        <v>97.983293000000003</v>
      </c>
      <c r="K46" s="19">
        <v>4.0295999999999998E-2</v>
      </c>
      <c r="L46" s="19">
        <v>50.595345999999999</v>
      </c>
      <c r="M46" s="19">
        <v>45.629142999999999</v>
      </c>
      <c r="N46" s="37">
        <v>43.624631999999998</v>
      </c>
      <c r="O46" s="19">
        <v>40.971575000000001</v>
      </c>
      <c r="P46" s="19">
        <v>2.5815169999999998</v>
      </c>
      <c r="Q46" s="19">
        <v>3.6747719999999999</v>
      </c>
      <c r="R46" s="19">
        <v>2.726318</v>
      </c>
      <c r="S46" s="19">
        <v>3.84924</v>
      </c>
      <c r="T46" s="19">
        <v>29.359514999999998</v>
      </c>
      <c r="U46" s="19">
        <v>27.131646</v>
      </c>
      <c r="V46" s="19">
        <v>29.729101</v>
      </c>
      <c r="W46" s="19">
        <v>7.9588000000000006E-2</v>
      </c>
      <c r="X46" s="19">
        <v>8.8274000000000005E-2</v>
      </c>
      <c r="Y46" s="23">
        <v>2.0913879999999998</v>
      </c>
      <c r="Z46" s="37">
        <v>7.7057830000000003</v>
      </c>
      <c r="AA46" s="19">
        <v>33.817928999999999</v>
      </c>
      <c r="AB46" s="19">
        <v>6.5760630000000004</v>
      </c>
      <c r="AC46" s="19">
        <v>0.77521300000000004</v>
      </c>
      <c r="AD46" s="19">
        <v>75.012455000000003</v>
      </c>
      <c r="AE46" s="19">
        <v>3.5286520000000001</v>
      </c>
      <c r="AF46" s="19">
        <v>1.7453320000000001</v>
      </c>
      <c r="AG46" s="19">
        <v>7.6762759999999997</v>
      </c>
      <c r="AH46" s="19">
        <v>37.600192</v>
      </c>
      <c r="AI46" s="19">
        <v>73.512766999999997</v>
      </c>
      <c r="AJ46" s="19">
        <v>34.037205</v>
      </c>
      <c r="AK46" s="23">
        <v>2.8174060000000001</v>
      </c>
      <c r="AL46" s="37">
        <v>46.320982000000001</v>
      </c>
      <c r="AM46" s="19">
        <v>3.8153160000000002</v>
      </c>
      <c r="AN46" s="19">
        <v>2.2240530000000001</v>
      </c>
      <c r="AO46" s="19">
        <v>122.166179</v>
      </c>
      <c r="AP46" s="19">
        <v>124.93133</v>
      </c>
      <c r="AQ46" s="19">
        <v>43.126176000000001</v>
      </c>
      <c r="AR46" s="19">
        <v>89.218929000000003</v>
      </c>
      <c r="AS46" s="19">
        <v>48.418460000000003</v>
      </c>
      <c r="AT46" s="19">
        <v>2.2474999999999998E-2</v>
      </c>
      <c r="AU46" s="19">
        <v>8.0743999999999996E-2</v>
      </c>
      <c r="AV46" s="19">
        <v>5.8934369999999996</v>
      </c>
      <c r="AW46" s="23">
        <v>47.066654999999997</v>
      </c>
      <c r="AX46" s="37">
        <v>1.829105</v>
      </c>
      <c r="AY46" s="19">
        <v>0.14188899999999999</v>
      </c>
      <c r="AZ46" s="19">
        <v>0.166856</v>
      </c>
      <c r="BA46" s="19">
        <v>4.9669999999999999E-2</v>
      </c>
      <c r="BB46" s="19">
        <v>45.324097999999999</v>
      </c>
      <c r="BC46" s="19">
        <v>1.7936939999999999</v>
      </c>
      <c r="BD46" s="19">
        <v>0.68686400000000003</v>
      </c>
      <c r="BE46" s="19">
        <v>23.941355000000001</v>
      </c>
      <c r="BF46" s="19">
        <v>50.379178000000003</v>
      </c>
      <c r="BG46" s="19">
        <v>4.1599880000000002</v>
      </c>
      <c r="BH46" s="19">
        <v>47.954680000000003</v>
      </c>
      <c r="BI46" s="19">
        <v>9.6010690000000007</v>
      </c>
      <c r="BJ46" s="37">
        <v>7.1459000000000001</v>
      </c>
      <c r="BK46" s="19">
        <v>15.498569</v>
      </c>
      <c r="BL46" s="19">
        <v>0.25517899999999999</v>
      </c>
      <c r="BM46" s="19">
        <v>2.1534900000000001</v>
      </c>
      <c r="BN46" s="19">
        <v>12.540768999999999</v>
      </c>
      <c r="BO46" s="19">
        <v>6.2533409999999998</v>
      </c>
      <c r="BP46" s="19">
        <v>3.4078650000000001</v>
      </c>
      <c r="BQ46" s="19">
        <v>4.3198509999999999</v>
      </c>
      <c r="BR46" s="19">
        <v>24.244581</v>
      </c>
      <c r="BS46" s="19">
        <v>6.9831000000000003</v>
      </c>
      <c r="BT46" s="19">
        <v>28.565052000000001</v>
      </c>
      <c r="BU46" s="19">
        <v>10.803383999999999</v>
      </c>
      <c r="BV46" s="37">
        <v>4.1212099999999996</v>
      </c>
      <c r="BW46" s="19">
        <v>3.2449300000000001</v>
      </c>
      <c r="BX46" s="19">
        <v>33.471586000000002</v>
      </c>
      <c r="BY46" s="19">
        <v>0.76914899999999997</v>
      </c>
      <c r="BZ46" s="19">
        <v>1.0588759999999999</v>
      </c>
      <c r="CA46" s="19">
        <v>9.5245750000000005</v>
      </c>
      <c r="CB46" s="19">
        <v>10.762909000000001</v>
      </c>
      <c r="CC46" s="19">
        <v>9.6513279999999995</v>
      </c>
      <c r="CD46" s="19">
        <v>67.965620999999999</v>
      </c>
      <c r="CE46" s="53">
        <v>17.202777999999999</v>
      </c>
      <c r="CF46" s="53">
        <v>1.5755349999999999</v>
      </c>
      <c r="CG46" s="52">
        <v>2.0327999999999999</v>
      </c>
      <c r="CH46" s="63">
        <v>2.5301110000000002</v>
      </c>
      <c r="CI46" s="70">
        <v>1.707929</v>
      </c>
      <c r="CJ46" s="70">
        <v>0.99528000000000005</v>
      </c>
      <c r="CK46" s="72">
        <v>2.1121189999999999</v>
      </c>
      <c r="CL46" s="53">
        <v>0.72728099999999996</v>
      </c>
      <c r="CM46" s="76">
        <v>0.97741100000000003</v>
      </c>
      <c r="CN46" s="53">
        <v>3.2031580000000002</v>
      </c>
      <c r="CO46" s="53">
        <v>8.7923670000000005</v>
      </c>
      <c r="CP46" s="53">
        <v>1.2634879999999999</v>
      </c>
      <c r="CQ46" s="53">
        <v>2.8398970000000001</v>
      </c>
      <c r="CR46" s="53">
        <v>2.1610450000000001</v>
      </c>
      <c r="CS46" s="59">
        <v>1.709935</v>
      </c>
      <c r="CT46" s="88">
        <v>54.126375698070589</v>
      </c>
      <c r="CU46" s="53">
        <v>0.5423899499999999</v>
      </c>
      <c r="CV46" s="92">
        <v>5.9270357299999992</v>
      </c>
      <c r="CW46" s="76">
        <v>2.74943713</v>
      </c>
      <c r="CX46" s="78">
        <v>39.142611830000007</v>
      </c>
      <c r="CY46" s="99">
        <v>5.7294244500000016</v>
      </c>
      <c r="CZ46" s="92">
        <v>1.2943699799999995</v>
      </c>
      <c r="DA46" s="92">
        <v>39.89322645</v>
      </c>
      <c r="DB46" s="99">
        <v>4.7707911799999989</v>
      </c>
      <c r="DC46" s="112">
        <v>0.11176727000000002</v>
      </c>
      <c r="DD46" s="116">
        <v>6.3768366700000021</v>
      </c>
      <c r="DE46" s="106">
        <v>93.062769904274532</v>
      </c>
      <c r="DF46" s="136">
        <v>46.965159</v>
      </c>
      <c r="DG46" s="53"/>
      <c r="DH46" s="92"/>
      <c r="DI46" s="76"/>
      <c r="DJ46" s="78"/>
      <c r="DK46" s="99"/>
      <c r="DL46" s="92"/>
      <c r="DM46" s="92"/>
      <c r="DN46" s="99"/>
      <c r="DO46" s="112"/>
      <c r="DP46" s="116"/>
      <c r="DQ46" s="106"/>
    </row>
    <row r="47" spans="1:121" ht="15" customHeight="1" x14ac:dyDescent="0.2">
      <c r="A47" s="22" t="s">
        <v>35</v>
      </c>
      <c r="B47" s="34">
        <v>0.15293899999999999</v>
      </c>
      <c r="C47" s="19">
        <v>2.8288000000000001E-2</v>
      </c>
      <c r="D47" s="19">
        <v>0.26954800000000001</v>
      </c>
      <c r="E47" s="19">
        <v>7.5170000000000002E-3</v>
      </c>
      <c r="F47" s="19">
        <v>9.6030000000000004E-3</v>
      </c>
      <c r="G47" s="19">
        <v>7.6870000000000003E-3</v>
      </c>
      <c r="H47" s="19">
        <v>5.3797999999999999E-2</v>
      </c>
      <c r="I47" s="19">
        <v>0.15518199999999999</v>
      </c>
      <c r="J47" s="19">
        <v>0.118172</v>
      </c>
      <c r="K47" s="19">
        <v>1.2167000000000001E-2</v>
      </c>
      <c r="L47" s="19">
        <v>6.8953E-2</v>
      </c>
      <c r="M47" s="19">
        <v>0.12574399999999999</v>
      </c>
      <c r="N47" s="37">
        <v>0.104269</v>
      </c>
      <c r="O47" s="19">
        <v>3.3797000000000001E-2</v>
      </c>
      <c r="P47" s="19">
        <v>9.7529999999999995E-3</v>
      </c>
      <c r="Q47" s="19">
        <v>0.74003399999999997</v>
      </c>
      <c r="R47" s="19">
        <v>0.26522000000000001</v>
      </c>
      <c r="S47" s="19">
        <v>5.0341999999999998E-2</v>
      </c>
      <c r="T47" s="19">
        <v>0.14144100000000001</v>
      </c>
      <c r="U47" s="19">
        <v>6.5392219999999996</v>
      </c>
      <c r="V47" s="19">
        <v>1.8417840000000001</v>
      </c>
      <c r="W47" s="19">
        <v>7.1137000000000006E-2</v>
      </c>
      <c r="X47" s="19">
        <v>3.7600690000000001</v>
      </c>
      <c r="Y47" s="23">
        <v>3.3941170000000001</v>
      </c>
      <c r="Z47" s="37">
        <v>0.56260699999999997</v>
      </c>
      <c r="AA47" s="19">
        <v>2.1648000000000001E-2</v>
      </c>
      <c r="AB47" s="19">
        <v>0.150006</v>
      </c>
      <c r="AC47" s="19">
        <v>0.13300300000000001</v>
      </c>
      <c r="AD47" s="19">
        <v>0.13622000000000001</v>
      </c>
      <c r="AE47" s="19">
        <v>1.0318909999999999</v>
      </c>
      <c r="AF47" s="19">
        <v>6.1380000000000002E-3</v>
      </c>
      <c r="AG47" s="19">
        <v>0.232902</v>
      </c>
      <c r="AH47" s="19">
        <v>1.0271570000000001</v>
      </c>
      <c r="AI47" s="19">
        <v>0.93610099999999996</v>
      </c>
      <c r="AJ47" s="19">
        <v>1.100803</v>
      </c>
      <c r="AK47" s="23">
        <v>0.16650699999999999</v>
      </c>
      <c r="AL47" s="37">
        <v>0.27005200000000001</v>
      </c>
      <c r="AM47" s="19">
        <v>2.1080320000000001</v>
      </c>
      <c r="AN47" s="19">
        <v>3.2503129999999998</v>
      </c>
      <c r="AO47" s="19">
        <v>7.1564000000000003E-2</v>
      </c>
      <c r="AP47" s="19">
        <v>3.3701000000000002E-2</v>
      </c>
      <c r="AQ47" s="19">
        <v>2.4549999999999999E-2</v>
      </c>
      <c r="AR47" s="19">
        <v>6.0990000000000003E-2</v>
      </c>
      <c r="AS47" s="19">
        <v>3.7430999999999999E-2</v>
      </c>
      <c r="AT47" s="19">
        <v>4.1030999999999998E-2</v>
      </c>
      <c r="AU47" s="19">
        <v>7.2719999999999998E-3</v>
      </c>
      <c r="AV47" s="19">
        <v>9.3150000000000004E-3</v>
      </c>
      <c r="AW47" s="23">
        <v>0.15381700000000001</v>
      </c>
      <c r="AX47" s="37">
        <v>0.21038599999999999</v>
      </c>
      <c r="AY47" s="19">
        <v>3.6119999999999999E-2</v>
      </c>
      <c r="AZ47" s="19">
        <v>0.52766299999999999</v>
      </c>
      <c r="BA47" s="19">
        <v>8.3287E-2</v>
      </c>
      <c r="BB47" s="19">
        <v>9.2220999999999997E-2</v>
      </c>
      <c r="BC47" s="19">
        <v>6.2114999999999997E-2</v>
      </c>
      <c r="BD47" s="19">
        <v>24.600033</v>
      </c>
      <c r="BE47" s="19">
        <v>0.15157899999999999</v>
      </c>
      <c r="BF47" s="19">
        <v>4.9035000000000002E-2</v>
      </c>
      <c r="BG47" s="19">
        <v>0.61224599999999996</v>
      </c>
      <c r="BH47" s="19">
        <v>0.13389499999999999</v>
      </c>
      <c r="BI47" s="19">
        <v>0.554369</v>
      </c>
      <c r="BJ47" s="37">
        <v>6.6090000000000003E-3</v>
      </c>
      <c r="BK47" s="19">
        <v>0.125252</v>
      </c>
      <c r="BL47" s="19">
        <v>1.1117E-2</v>
      </c>
      <c r="BM47" s="19">
        <v>2.2238000000000001E-2</v>
      </c>
      <c r="BN47" s="19">
        <v>1.4878000000000001E-2</v>
      </c>
      <c r="BO47" s="19">
        <v>4.6099999999999998E-4</v>
      </c>
      <c r="BP47" s="19" t="s">
        <v>57</v>
      </c>
      <c r="BQ47" s="19">
        <v>9.9617999999999998E-2</v>
      </c>
      <c r="BR47" s="19">
        <v>1.464E-3</v>
      </c>
      <c r="BS47" s="19">
        <v>2.0042000000000001E-2</v>
      </c>
      <c r="BT47" s="19">
        <v>0.84733499999999995</v>
      </c>
      <c r="BU47" s="19">
        <v>7.9410000000000001E-3</v>
      </c>
      <c r="BV47" s="37" t="s">
        <v>57</v>
      </c>
      <c r="BW47" s="19" t="s">
        <v>57</v>
      </c>
      <c r="BX47" s="19">
        <v>6.7434999999999995E-2</v>
      </c>
      <c r="BY47" s="19" t="s">
        <v>57</v>
      </c>
      <c r="BZ47" s="19" t="s">
        <v>57</v>
      </c>
      <c r="CA47" s="19">
        <v>0.473858</v>
      </c>
      <c r="CB47" s="19">
        <v>4.9296E-2</v>
      </c>
      <c r="CC47" s="19" t="s">
        <v>57</v>
      </c>
      <c r="CD47" s="19">
        <v>33.347493</v>
      </c>
      <c r="CE47" s="53" t="s">
        <v>57</v>
      </c>
      <c r="CF47" s="53">
        <v>5.2755000000000003E-2</v>
      </c>
      <c r="CG47" s="52">
        <v>0.15126300000000001</v>
      </c>
      <c r="CH47" s="63">
        <v>0.383075</v>
      </c>
      <c r="CI47" s="70">
        <v>3.4791999999999997E-2</v>
      </c>
      <c r="CJ47" s="70">
        <v>6.5065999999999999E-2</v>
      </c>
      <c r="CK47" s="72">
        <v>5.7586999999999999E-2</v>
      </c>
      <c r="CL47" s="53">
        <v>2.7373999999999999E-2</v>
      </c>
      <c r="CM47" s="76">
        <v>0.12825400000000001</v>
      </c>
      <c r="CN47" s="53">
        <v>5.3842000000000001E-2</v>
      </c>
      <c r="CO47" s="53">
        <v>1.2512000000000001E-2</v>
      </c>
      <c r="CP47" s="53">
        <v>7.9162999999999997E-2</v>
      </c>
      <c r="CQ47" s="53">
        <v>7.9930000000000001E-2</v>
      </c>
      <c r="CR47" s="53">
        <v>1.6095000000000002E-2</v>
      </c>
      <c r="CS47" s="59">
        <v>0.19908799999999999</v>
      </c>
      <c r="CT47" s="88">
        <v>5.0105190000000001E-2</v>
      </c>
      <c r="CU47" s="53">
        <v>0.40631404000000004</v>
      </c>
      <c r="CV47" s="92">
        <v>0.20369050999999999</v>
      </c>
      <c r="CW47" s="76">
        <v>0.11964775999999999</v>
      </c>
      <c r="CX47" s="78">
        <v>1.1640935700000006</v>
      </c>
      <c r="CY47" s="99">
        <v>0.10921554000000003</v>
      </c>
      <c r="CZ47" s="92">
        <v>4.8765699999999993E-3</v>
      </c>
      <c r="DA47" s="92">
        <v>0.10039645999999998</v>
      </c>
      <c r="DB47" s="99">
        <v>7.587381E-2</v>
      </c>
      <c r="DC47" s="112">
        <v>1.2906742499999997</v>
      </c>
      <c r="DD47" s="116">
        <v>0.21733199</v>
      </c>
      <c r="DE47" s="106">
        <v>0.64421965999999986</v>
      </c>
      <c r="DF47" s="136">
        <v>5.0874000000000003E-2</v>
      </c>
      <c r="DG47" s="53"/>
      <c r="DH47" s="92"/>
      <c r="DI47" s="76"/>
      <c r="DJ47" s="78"/>
      <c r="DK47" s="99"/>
      <c r="DL47" s="92"/>
      <c r="DM47" s="92"/>
      <c r="DN47" s="99"/>
      <c r="DO47" s="112"/>
      <c r="DP47" s="116"/>
      <c r="DQ47" s="106"/>
    </row>
    <row r="48" spans="1:121" ht="15" customHeight="1" x14ac:dyDescent="0.2">
      <c r="A48" s="22" t="s">
        <v>27</v>
      </c>
      <c r="B48" s="34" t="s">
        <v>57</v>
      </c>
      <c r="C48" s="19" t="s">
        <v>57</v>
      </c>
      <c r="D48" s="19" t="s">
        <v>57</v>
      </c>
      <c r="E48" s="19" t="s">
        <v>57</v>
      </c>
      <c r="F48" s="19" t="s">
        <v>57</v>
      </c>
      <c r="G48" s="19" t="s">
        <v>57</v>
      </c>
      <c r="H48" s="19" t="s">
        <v>57</v>
      </c>
      <c r="I48" s="19" t="s">
        <v>57</v>
      </c>
      <c r="J48" s="19" t="s">
        <v>57</v>
      </c>
      <c r="K48" s="19" t="s">
        <v>57</v>
      </c>
      <c r="L48" s="19" t="s">
        <v>57</v>
      </c>
      <c r="M48" s="19" t="s">
        <v>57</v>
      </c>
      <c r="N48" s="37" t="s">
        <v>57</v>
      </c>
      <c r="O48" s="19" t="s">
        <v>57</v>
      </c>
      <c r="P48" s="19" t="s">
        <v>57</v>
      </c>
      <c r="Q48" s="19" t="s">
        <v>57</v>
      </c>
      <c r="R48" s="19" t="s">
        <v>57</v>
      </c>
      <c r="S48" s="19" t="s">
        <v>57</v>
      </c>
      <c r="T48" s="19" t="s">
        <v>57</v>
      </c>
      <c r="U48" s="19" t="s">
        <v>57</v>
      </c>
      <c r="V48" s="19" t="s">
        <v>57</v>
      </c>
      <c r="W48" s="19" t="s">
        <v>57</v>
      </c>
      <c r="X48" s="19" t="s">
        <v>57</v>
      </c>
      <c r="Y48" s="19" t="s">
        <v>57</v>
      </c>
      <c r="Z48" s="37" t="s">
        <v>57</v>
      </c>
      <c r="AA48" s="19" t="s">
        <v>57</v>
      </c>
      <c r="AB48" s="19" t="s">
        <v>57</v>
      </c>
      <c r="AC48" s="19" t="s">
        <v>57</v>
      </c>
      <c r="AD48" s="19" t="s">
        <v>57</v>
      </c>
      <c r="AE48" s="19" t="s">
        <v>57</v>
      </c>
      <c r="AF48" s="19" t="s">
        <v>57</v>
      </c>
      <c r="AG48" s="19" t="s">
        <v>57</v>
      </c>
      <c r="AH48" s="19" t="s">
        <v>57</v>
      </c>
      <c r="AI48" s="19" t="s">
        <v>57</v>
      </c>
      <c r="AJ48" s="19" t="s">
        <v>57</v>
      </c>
      <c r="AK48" s="19" t="s">
        <v>57</v>
      </c>
      <c r="AL48" s="37" t="s">
        <v>57</v>
      </c>
      <c r="AM48" s="19" t="s">
        <v>57</v>
      </c>
      <c r="AN48" s="19" t="s">
        <v>57</v>
      </c>
      <c r="AO48" s="19" t="s">
        <v>57</v>
      </c>
      <c r="AP48" s="19" t="s">
        <v>57</v>
      </c>
      <c r="AQ48" s="19" t="s">
        <v>57</v>
      </c>
      <c r="AR48" s="19" t="s">
        <v>57</v>
      </c>
      <c r="AS48" s="19" t="s">
        <v>57</v>
      </c>
      <c r="AT48" s="19" t="s">
        <v>57</v>
      </c>
      <c r="AU48" s="19" t="s">
        <v>57</v>
      </c>
      <c r="AV48" s="19" t="s">
        <v>57</v>
      </c>
      <c r="AW48" s="19" t="s">
        <v>57</v>
      </c>
      <c r="AX48" s="37" t="s">
        <v>57</v>
      </c>
      <c r="AY48" s="19" t="s">
        <v>57</v>
      </c>
      <c r="AZ48" s="19" t="s">
        <v>57</v>
      </c>
      <c r="BA48" s="19" t="s">
        <v>57</v>
      </c>
      <c r="BB48" s="19" t="s">
        <v>57</v>
      </c>
      <c r="BC48" s="19" t="s">
        <v>57</v>
      </c>
      <c r="BD48" s="19" t="s">
        <v>57</v>
      </c>
      <c r="BE48" s="19" t="s">
        <v>57</v>
      </c>
      <c r="BF48" s="19" t="s">
        <v>57</v>
      </c>
      <c r="BG48" s="19" t="s">
        <v>57</v>
      </c>
      <c r="BH48" s="19" t="s">
        <v>57</v>
      </c>
      <c r="BI48" s="19" t="s">
        <v>57</v>
      </c>
      <c r="BJ48" s="37" t="s">
        <v>57</v>
      </c>
      <c r="BK48" s="19" t="s">
        <v>57</v>
      </c>
      <c r="BL48" s="19" t="s">
        <v>57</v>
      </c>
      <c r="BM48" s="19" t="s">
        <v>57</v>
      </c>
      <c r="BN48" s="19" t="s">
        <v>57</v>
      </c>
      <c r="BO48" s="19" t="s">
        <v>57</v>
      </c>
      <c r="BP48" s="19" t="s">
        <v>57</v>
      </c>
      <c r="BQ48" s="19" t="s">
        <v>57</v>
      </c>
      <c r="BR48" s="19" t="s">
        <v>57</v>
      </c>
      <c r="BS48" s="19" t="s">
        <v>57</v>
      </c>
      <c r="BT48" s="19" t="s">
        <v>57</v>
      </c>
      <c r="BU48" s="19" t="s">
        <v>57</v>
      </c>
      <c r="BV48" s="37">
        <v>0.91225400000000001</v>
      </c>
      <c r="BW48" s="19">
        <v>9.0773000000000006E-2</v>
      </c>
      <c r="BX48" s="19">
        <v>1.8824099999999999</v>
      </c>
      <c r="BY48" s="19">
        <v>4.1000000000000003E-3</v>
      </c>
      <c r="BZ48" s="19">
        <v>2.1949329999999998</v>
      </c>
      <c r="CA48" s="19">
        <v>0.68032800000000004</v>
      </c>
      <c r="CB48" s="19">
        <v>6.2620649999999998</v>
      </c>
      <c r="CC48" s="19">
        <v>0.37675399999999998</v>
      </c>
      <c r="CD48" s="19">
        <v>0.46196999999999999</v>
      </c>
      <c r="CE48" s="53">
        <v>0.18390999999999999</v>
      </c>
      <c r="CF48" s="53">
        <v>0.371666</v>
      </c>
      <c r="CG48" s="52">
        <v>5.1004870000000002</v>
      </c>
      <c r="CH48" s="63">
        <v>4.3575889999999999</v>
      </c>
      <c r="CI48" s="70">
        <v>0.57671799999999995</v>
      </c>
      <c r="CJ48" s="70">
        <v>0.793875</v>
      </c>
      <c r="CK48" s="73">
        <v>22.213336000000002</v>
      </c>
      <c r="CL48" s="53">
        <v>0.35746899999999998</v>
      </c>
      <c r="CM48" s="78">
        <v>1.114824</v>
      </c>
      <c r="CN48" s="53">
        <v>0.40866400000000003</v>
      </c>
      <c r="CO48" s="53">
        <v>0.77787300000000004</v>
      </c>
      <c r="CP48" s="53">
        <v>0.56444799999999995</v>
      </c>
      <c r="CQ48" s="53">
        <v>1.1900470000000001</v>
      </c>
      <c r="CR48" s="53">
        <v>0.109932</v>
      </c>
      <c r="CS48" s="52">
        <v>0.50285400000000002</v>
      </c>
      <c r="CT48" s="88">
        <v>22.5348404</v>
      </c>
      <c r="CU48" s="53">
        <v>0.43093933000000001</v>
      </c>
      <c r="CV48" s="92">
        <v>0.56596968999999997</v>
      </c>
      <c r="CW48" s="76">
        <v>0.35313146999999995</v>
      </c>
      <c r="CX48" s="78">
        <v>2.3477696800000016</v>
      </c>
      <c r="CY48" s="99">
        <v>1.1917938000000006</v>
      </c>
      <c r="CZ48" s="92">
        <v>0.5295897599999998</v>
      </c>
      <c r="DA48" s="92">
        <v>0.44037623999999964</v>
      </c>
      <c r="DB48" s="99">
        <v>0.11199057000000007</v>
      </c>
      <c r="DC48" s="112">
        <v>0.62829129999999889</v>
      </c>
      <c r="DD48" s="116">
        <v>0.54163447999999992</v>
      </c>
      <c r="DE48" s="106">
        <v>0.40026594000000004</v>
      </c>
      <c r="DF48" s="136">
        <v>0.352599</v>
      </c>
      <c r="DG48" s="53"/>
      <c r="DH48" s="92"/>
      <c r="DI48" s="76"/>
      <c r="DJ48" s="78"/>
      <c r="DK48" s="99"/>
      <c r="DL48" s="92"/>
      <c r="DM48" s="92"/>
      <c r="DN48" s="99"/>
      <c r="DO48" s="112"/>
      <c r="DP48" s="116"/>
      <c r="DQ48" s="106"/>
    </row>
    <row r="49" spans="1:121" ht="15" customHeight="1" x14ac:dyDescent="0.2">
      <c r="A49" s="22" t="s">
        <v>42</v>
      </c>
      <c r="B49" s="34">
        <v>8.0873220000000003</v>
      </c>
      <c r="C49" s="19">
        <v>0.105896</v>
      </c>
      <c r="D49" s="19">
        <v>52.284284</v>
      </c>
      <c r="E49" s="19">
        <v>0.158499</v>
      </c>
      <c r="F49" s="19">
        <v>0.36700700000000003</v>
      </c>
      <c r="G49" s="19">
        <v>2.748011</v>
      </c>
      <c r="H49" s="19">
        <v>0.74731499999999995</v>
      </c>
      <c r="I49" s="19">
        <v>4.5097430000000003</v>
      </c>
      <c r="J49" s="19">
        <v>8.9267199999999995</v>
      </c>
      <c r="K49" s="19">
        <v>0.89267200000000002</v>
      </c>
      <c r="L49" s="19">
        <v>0.63825799999999999</v>
      </c>
      <c r="M49" s="19">
        <v>0.63091799999999998</v>
      </c>
      <c r="N49" s="37">
        <v>0.90534599999999998</v>
      </c>
      <c r="O49" s="19">
        <v>0.82507200000000003</v>
      </c>
      <c r="P49" s="19">
        <v>1.056821</v>
      </c>
      <c r="Q49" s="19">
        <v>1.1656439999999999</v>
      </c>
      <c r="R49" s="19">
        <v>0.80711699999999997</v>
      </c>
      <c r="S49" s="19">
        <v>0.43679699999999999</v>
      </c>
      <c r="T49" s="19">
        <v>0.83651900000000001</v>
      </c>
      <c r="U49" s="19">
        <v>1.759949</v>
      </c>
      <c r="V49" s="19">
        <v>2.1393420000000001</v>
      </c>
      <c r="W49" s="19">
        <v>0.68937800000000005</v>
      </c>
      <c r="X49" s="19">
        <v>1.6940900000000001</v>
      </c>
      <c r="Y49" s="23">
        <v>1.316951</v>
      </c>
      <c r="Z49" s="37">
        <v>1.799275</v>
      </c>
      <c r="AA49" s="19">
        <v>3.9773550000000002</v>
      </c>
      <c r="AB49" s="19">
        <v>1.570182</v>
      </c>
      <c r="AC49" s="19">
        <v>0.68163099999999999</v>
      </c>
      <c r="AD49" s="19">
        <v>0.96862800000000004</v>
      </c>
      <c r="AE49" s="19">
        <v>17.487718999999998</v>
      </c>
      <c r="AF49" s="19">
        <v>2.4508540000000001</v>
      </c>
      <c r="AG49" s="19">
        <v>5.9075420000000003</v>
      </c>
      <c r="AH49" s="19">
        <v>1.5059929999999999</v>
      </c>
      <c r="AI49" s="19">
        <v>1.541458</v>
      </c>
      <c r="AJ49" s="19">
        <v>1.243897</v>
      </c>
      <c r="AK49" s="23">
        <v>0.58220099999999997</v>
      </c>
      <c r="AL49" s="37">
        <v>1.351891</v>
      </c>
      <c r="AM49" s="19">
        <v>0.46341500000000002</v>
      </c>
      <c r="AN49" s="19">
        <v>0.356985</v>
      </c>
      <c r="AO49" s="19">
        <v>0.40665800000000002</v>
      </c>
      <c r="AP49" s="19">
        <v>1.24478</v>
      </c>
      <c r="AQ49" s="19">
        <v>0.75454900000000003</v>
      </c>
      <c r="AR49" s="19">
        <v>7.1832520000000004</v>
      </c>
      <c r="AS49" s="19">
        <v>31.381640000000001</v>
      </c>
      <c r="AT49" s="19">
        <v>0.67574400000000001</v>
      </c>
      <c r="AU49" s="19">
        <v>14.865708</v>
      </c>
      <c r="AV49" s="19">
        <v>6.4802999999999997</v>
      </c>
      <c r="AW49" s="23">
        <v>13.469730999999999</v>
      </c>
      <c r="AX49" s="37">
        <v>8.2295859999999994</v>
      </c>
      <c r="AY49" s="19">
        <v>1.479708</v>
      </c>
      <c r="AZ49" s="19">
        <v>2.2427130000000002</v>
      </c>
      <c r="BA49" s="19">
        <v>9.1041109999999996</v>
      </c>
      <c r="BB49" s="19">
        <v>1.494693</v>
      </c>
      <c r="BC49" s="19">
        <v>10.360125999999999</v>
      </c>
      <c r="BD49" s="19">
        <v>1.313574</v>
      </c>
      <c r="BE49" s="19">
        <v>3.4216380000000002</v>
      </c>
      <c r="BF49" s="19">
        <v>2.8246530000000001</v>
      </c>
      <c r="BG49" s="19">
        <v>2.2697069999999999</v>
      </c>
      <c r="BH49" s="19">
        <v>7.0700419999999999</v>
      </c>
      <c r="BI49" s="19">
        <v>0.26987699999999998</v>
      </c>
      <c r="BJ49" s="37">
        <v>5.9539099999999996</v>
      </c>
      <c r="BK49" s="19">
        <v>30.312023</v>
      </c>
      <c r="BL49" s="19">
        <v>58.558335999999997</v>
      </c>
      <c r="BM49" s="19">
        <v>2.667764</v>
      </c>
      <c r="BN49" s="19">
        <v>3.22804</v>
      </c>
      <c r="BO49" s="19">
        <v>0.65309300000000003</v>
      </c>
      <c r="BP49" s="19">
        <v>0.247642</v>
      </c>
      <c r="BQ49" s="19">
        <v>0.71459300000000003</v>
      </c>
      <c r="BR49" s="19">
        <v>0.61030300000000004</v>
      </c>
      <c r="BS49" s="19">
        <v>0.88985700000000001</v>
      </c>
      <c r="BT49" s="19">
        <v>0.53506600000000004</v>
      </c>
      <c r="BU49" s="19">
        <v>0.69570299999999996</v>
      </c>
      <c r="BV49" s="37">
        <v>0.55758799999999997</v>
      </c>
      <c r="BW49" s="19">
        <v>28.8035</v>
      </c>
      <c r="BX49" s="19">
        <v>2.1025680000000002</v>
      </c>
      <c r="BY49" s="19">
        <v>0.927728</v>
      </c>
      <c r="BZ49" s="19">
        <v>1.3965719999999999</v>
      </c>
      <c r="CA49" s="19">
        <v>3.2747709999999999</v>
      </c>
      <c r="CB49" s="19">
        <v>0.23941399999999999</v>
      </c>
      <c r="CC49" s="19">
        <v>0.77466699999999999</v>
      </c>
      <c r="CD49" s="19">
        <v>2.3800000000000002E-3</v>
      </c>
      <c r="CE49" s="53">
        <v>0.17654600000000001</v>
      </c>
      <c r="CF49" s="53">
        <v>0.13611000000000001</v>
      </c>
      <c r="CG49" s="52">
        <v>6.7803000000000002E-2</v>
      </c>
      <c r="CH49" s="63">
        <v>4.0493629999999996</v>
      </c>
      <c r="CI49" s="70">
        <v>1.553671</v>
      </c>
      <c r="CJ49" s="70">
        <v>7.291779</v>
      </c>
      <c r="CK49" s="72">
        <v>5.9873940000000001</v>
      </c>
      <c r="CL49" s="53">
        <v>26.07039</v>
      </c>
      <c r="CM49" s="76">
        <v>15.290672000000001</v>
      </c>
      <c r="CN49" s="53">
        <v>86.289778999999996</v>
      </c>
      <c r="CO49" s="53">
        <v>8.0087589999999995</v>
      </c>
      <c r="CP49" s="53">
        <v>3.3943859999999999</v>
      </c>
      <c r="CQ49" s="53">
        <v>6.6895360000000004</v>
      </c>
      <c r="CR49" s="53">
        <v>5.3284140000000004</v>
      </c>
      <c r="CS49" s="59">
        <v>7.3748800000000001</v>
      </c>
      <c r="CT49" s="88">
        <v>39.407785625894277</v>
      </c>
      <c r="CU49" s="53">
        <v>12.207013400000001</v>
      </c>
      <c r="CV49" s="92">
        <v>7.4008040700000004</v>
      </c>
      <c r="CW49" s="76">
        <v>12.241682879999999</v>
      </c>
      <c r="CX49" s="78">
        <v>12.257822909999991</v>
      </c>
      <c r="CY49" s="99">
        <v>6.0186557099999956</v>
      </c>
      <c r="CZ49" s="92">
        <v>5.6843966200000073</v>
      </c>
      <c r="DA49" s="92">
        <v>8.4884250499999911</v>
      </c>
      <c r="DB49" s="99">
        <v>10.404146240000005</v>
      </c>
      <c r="DC49" s="112">
        <v>12.186881009999997</v>
      </c>
      <c r="DD49" s="116">
        <v>4.8648918499999976</v>
      </c>
      <c r="DE49" s="106">
        <v>1.9214014100000008</v>
      </c>
      <c r="DF49" s="136">
        <v>4.9592869999999998</v>
      </c>
      <c r="DG49" s="53"/>
      <c r="DH49" s="92"/>
      <c r="DI49" s="76"/>
      <c r="DJ49" s="78"/>
      <c r="DK49" s="99"/>
      <c r="DL49" s="92"/>
      <c r="DM49" s="92"/>
      <c r="DN49" s="99"/>
      <c r="DO49" s="112"/>
      <c r="DP49" s="116"/>
      <c r="DQ49" s="106"/>
    </row>
    <row r="50" spans="1:121" ht="15" customHeight="1" x14ac:dyDescent="0.2">
      <c r="A50" s="126" t="s">
        <v>36</v>
      </c>
      <c r="B50" s="18">
        <v>0.26605800000015734</v>
      </c>
      <c r="C50" s="19">
        <v>0.36515400000007503</v>
      </c>
      <c r="D50" s="19">
        <v>0.42938200000014604</v>
      </c>
      <c r="E50" s="19">
        <v>0.61254199999996217</v>
      </c>
      <c r="F50" s="19">
        <v>0.42759700000010525</v>
      </c>
      <c r="G50" s="19">
        <v>1.01892399999997</v>
      </c>
      <c r="H50" s="19">
        <v>1.1798389999999017</v>
      </c>
      <c r="I50" s="19">
        <v>1.6763989999999467</v>
      </c>
      <c r="J50" s="19">
        <v>26.299126999999999</v>
      </c>
      <c r="K50" s="19">
        <v>47.794225000000097</v>
      </c>
      <c r="L50" s="19">
        <v>0.4786140000001069</v>
      </c>
      <c r="M50" s="19">
        <v>1.6964790000000676</v>
      </c>
      <c r="N50" s="37">
        <v>1.23078</v>
      </c>
      <c r="O50" s="19">
        <v>0.41469800000000001</v>
      </c>
      <c r="P50" s="19">
        <v>0.64914899999999998</v>
      </c>
      <c r="Q50" s="19">
        <v>0.50926000000000005</v>
      </c>
      <c r="R50" s="19">
        <v>0.38735999999999998</v>
      </c>
      <c r="S50" s="19">
        <v>0.232124</v>
      </c>
      <c r="T50" s="19">
        <v>2.4599190000000002</v>
      </c>
      <c r="U50" s="19">
        <v>0.93993000000000004</v>
      </c>
      <c r="V50" s="19">
        <v>1.9532389999999999</v>
      </c>
      <c r="W50" s="19">
        <v>0.562805</v>
      </c>
      <c r="X50" s="19">
        <v>0.73760400000000004</v>
      </c>
      <c r="Y50" s="23">
        <v>2.1731500000000001</v>
      </c>
      <c r="Z50" s="37">
        <v>0.54257699999999998</v>
      </c>
      <c r="AA50" s="19">
        <v>0.72434100000000001</v>
      </c>
      <c r="AB50" s="19">
        <v>0.79144400000000004</v>
      </c>
      <c r="AC50" s="19">
        <v>1.014945</v>
      </c>
      <c r="AD50" s="19">
        <v>0.48350300000000002</v>
      </c>
      <c r="AE50" s="19">
        <v>2.10928</v>
      </c>
      <c r="AF50" s="19">
        <v>0.65190400000000004</v>
      </c>
      <c r="AG50" s="19">
        <v>1.03234</v>
      </c>
      <c r="AH50" s="19">
        <v>0.39627899999999999</v>
      </c>
      <c r="AI50" s="19">
        <v>0.86771900000000002</v>
      </c>
      <c r="AJ50" s="19">
        <v>0.63987400000000005</v>
      </c>
      <c r="AK50" s="23">
        <v>0.48349700000000001</v>
      </c>
      <c r="AL50" s="37">
        <v>0.25875300000006973</v>
      </c>
      <c r="AM50" s="19">
        <v>1.5926540000000386</v>
      </c>
      <c r="AN50" s="19">
        <v>0.80828299999996034</v>
      </c>
      <c r="AO50" s="19">
        <v>20.778389999999945</v>
      </c>
      <c r="AP50" s="19">
        <v>0.57728700000018307</v>
      </c>
      <c r="AQ50" s="19">
        <v>0.73071700000002693</v>
      </c>
      <c r="AR50" s="19">
        <v>1.3029779999998254</v>
      </c>
      <c r="AS50" s="19">
        <v>0.75386400000002141</v>
      </c>
      <c r="AT50" s="19">
        <v>0.39374900000007074</v>
      </c>
      <c r="AU50" s="19">
        <v>0.71584100000018225</v>
      </c>
      <c r="AV50" s="19">
        <v>6.3988080000000309</v>
      </c>
      <c r="AW50" s="23">
        <v>0.85397299999988263</v>
      </c>
      <c r="AX50" s="37">
        <v>0.47288900000012291</v>
      </c>
      <c r="AY50" s="19">
        <v>1.29</v>
      </c>
      <c r="AZ50" s="19">
        <v>1.35</v>
      </c>
      <c r="BA50" s="19">
        <v>0.48863900000003468</v>
      </c>
      <c r="BB50" s="19">
        <v>0.95</v>
      </c>
      <c r="BC50" s="19">
        <v>3.68</v>
      </c>
      <c r="BD50" s="19">
        <v>1.0778629999999794</v>
      </c>
      <c r="BE50" s="19">
        <v>0.3573509999999942</v>
      </c>
      <c r="BF50" s="19">
        <v>1.8885769999999411</v>
      </c>
      <c r="BG50" s="19">
        <v>1.6720769999998311</v>
      </c>
      <c r="BH50" s="19">
        <v>6.5906209999996008</v>
      </c>
      <c r="BI50" s="19">
        <v>4.9661380000000008</v>
      </c>
      <c r="BJ50" s="37">
        <v>5.6451010000002952</v>
      </c>
      <c r="BK50" s="19">
        <v>59.455005000000028</v>
      </c>
      <c r="BL50" s="19">
        <v>7.3478989999998703</v>
      </c>
      <c r="BM50" s="19">
        <v>5.3401250000000573</v>
      </c>
      <c r="BN50" s="19">
        <v>13.664314000000218</v>
      </c>
      <c r="BO50" s="19">
        <v>6.3860459999999648</v>
      </c>
      <c r="BP50" s="19">
        <v>7.7999469999999747</v>
      </c>
      <c r="BQ50" s="19">
        <v>2.5285109999999804</v>
      </c>
      <c r="BR50" s="19">
        <v>3.5510140000000661</v>
      </c>
      <c r="BS50" s="19">
        <v>5.5352449999999749</v>
      </c>
      <c r="BT50" s="19">
        <v>8.2758249999999975</v>
      </c>
      <c r="BU50" s="19">
        <v>5.0255720000001247</v>
      </c>
      <c r="BV50" s="37">
        <v>30.603968000000236</v>
      </c>
      <c r="BW50" s="19">
        <v>31.672349000000054</v>
      </c>
      <c r="BX50" s="19">
        <v>36.63569799999982</v>
      </c>
      <c r="BY50" s="19">
        <v>6.5408850000002303</v>
      </c>
      <c r="BZ50" s="19">
        <v>3.8984999999911452E-2</v>
      </c>
      <c r="CA50" s="19">
        <v>5.1784819999998035</v>
      </c>
      <c r="CB50" s="19">
        <v>0.34545700000001034</v>
      </c>
      <c r="CC50" s="19">
        <v>6.4608319999998685</v>
      </c>
      <c r="CD50" s="19">
        <v>9.5685940000001892</v>
      </c>
      <c r="CE50" s="19">
        <v>61.578592000000071</v>
      </c>
      <c r="CF50" s="19">
        <v>3.0998589999996966</v>
      </c>
      <c r="CG50" s="61">
        <v>0.52880799999979899</v>
      </c>
      <c r="CH50" s="63">
        <v>33.015800000000127</v>
      </c>
      <c r="CI50" s="71">
        <v>3.2420349999999871</v>
      </c>
      <c r="CJ50" s="71">
        <v>3.9002880000000459</v>
      </c>
      <c r="CK50" s="74">
        <v>8.1551430000001801</v>
      </c>
      <c r="CL50" s="71">
        <v>3.4334179999998469</v>
      </c>
      <c r="CM50" s="71">
        <v>2.7273909999999999</v>
      </c>
      <c r="CN50" s="71">
        <v>108.40612199999975</v>
      </c>
      <c r="CO50" s="71">
        <v>27.22539299999994</v>
      </c>
      <c r="CP50" s="71">
        <v>0.54611499999964508</v>
      </c>
      <c r="CQ50" s="71">
        <v>31.891799999999876</v>
      </c>
      <c r="CR50" s="71">
        <v>81.321075000000064</v>
      </c>
      <c r="CS50" s="61">
        <v>25.791915999999446</v>
      </c>
      <c r="CT50" s="63">
        <v>103.19712312150466</v>
      </c>
      <c r="CU50" s="71">
        <v>117.96505675525896</v>
      </c>
      <c r="CV50" s="93">
        <v>60.559640836284892</v>
      </c>
      <c r="CW50" s="77">
        <v>71.853056019901985</v>
      </c>
      <c r="CX50" s="77">
        <v>2.3329342899999999</v>
      </c>
      <c r="CY50" s="93">
        <v>1.0163748499999998</v>
      </c>
      <c r="CZ50" s="92">
        <v>55.334941447403992</v>
      </c>
      <c r="DA50" s="92">
        <v>1.6569246100000001</v>
      </c>
      <c r="DB50" s="92">
        <v>131.70619751400002</v>
      </c>
      <c r="DC50" s="92">
        <v>17.219259999999998</v>
      </c>
      <c r="DD50" s="92">
        <v>15.889252030000002</v>
      </c>
      <c r="DE50" s="106">
        <v>42.622384093749993</v>
      </c>
      <c r="DF50" s="136">
        <v>58.328352999999879</v>
      </c>
      <c r="DG50" s="71"/>
      <c r="DH50" s="93"/>
      <c r="DI50" s="77"/>
      <c r="DJ50" s="77"/>
      <c r="DK50" s="93"/>
      <c r="DL50" s="92"/>
      <c r="DM50" s="92"/>
      <c r="DN50" s="92"/>
      <c r="DO50" s="92"/>
      <c r="DP50" s="92"/>
      <c r="DQ50" s="106"/>
    </row>
    <row r="51" spans="1:121" s="6" customFormat="1" ht="15" customHeight="1" x14ac:dyDescent="0.25">
      <c r="A51" s="26" t="s">
        <v>37</v>
      </c>
      <c r="B51" s="35">
        <v>955.22889699999996</v>
      </c>
      <c r="C51" s="28">
        <v>795.29888500000004</v>
      </c>
      <c r="D51" s="28">
        <v>812.18215499999997</v>
      </c>
      <c r="E51" s="28">
        <v>841.91026499999998</v>
      </c>
      <c r="F51" s="28">
        <v>698.47497399999997</v>
      </c>
      <c r="G51" s="28">
        <v>740.78853900000001</v>
      </c>
      <c r="H51" s="28">
        <v>647.35690399999999</v>
      </c>
      <c r="I51" s="28">
        <v>585.81476699999996</v>
      </c>
      <c r="J51" s="28">
        <v>698.1742579999999</v>
      </c>
      <c r="K51" s="28">
        <v>618.55028200000004</v>
      </c>
      <c r="L51" s="28">
        <v>648.95702900000003</v>
      </c>
      <c r="M51" s="28">
        <v>672.01566000000003</v>
      </c>
      <c r="N51" s="39">
        <v>718.26807099999996</v>
      </c>
      <c r="O51" s="29">
        <v>545.12082899999996</v>
      </c>
      <c r="P51" s="29">
        <v>652.10897330258001</v>
      </c>
      <c r="Q51" s="29">
        <v>478.69531499999999</v>
      </c>
      <c r="R51" s="29">
        <v>549.47596699999997</v>
      </c>
      <c r="S51" s="29">
        <v>495.06331499999999</v>
      </c>
      <c r="T51" s="29">
        <v>690.87051999999994</v>
      </c>
      <c r="U51" s="29">
        <v>453.39220700000004</v>
      </c>
      <c r="V51" s="29">
        <v>584.94244500000013</v>
      </c>
      <c r="W51" s="29">
        <v>511.15384000000006</v>
      </c>
      <c r="X51" s="29">
        <v>565.01231100000007</v>
      </c>
      <c r="Y51" s="30">
        <v>545.84874100000002</v>
      </c>
      <c r="Z51" s="39">
        <v>694.94783699999994</v>
      </c>
      <c r="AA51" s="29">
        <v>649.94192999999996</v>
      </c>
      <c r="AB51" s="29">
        <v>628.91471799999999</v>
      </c>
      <c r="AC51" s="29">
        <v>568.80741</v>
      </c>
      <c r="AD51" s="29">
        <v>726.82531700000015</v>
      </c>
      <c r="AE51" s="29">
        <v>554.4015599999999</v>
      </c>
      <c r="AF51" s="29">
        <v>593.793271</v>
      </c>
      <c r="AG51" s="29">
        <v>536.194525</v>
      </c>
      <c r="AH51" s="29">
        <v>634.09830299999999</v>
      </c>
      <c r="AI51" s="29">
        <v>581.99231199999997</v>
      </c>
      <c r="AJ51" s="29">
        <v>791.50870499999985</v>
      </c>
      <c r="AK51" s="30">
        <v>750.16623800000013</v>
      </c>
      <c r="AL51" s="39">
        <v>749.79066499999999</v>
      </c>
      <c r="AM51" s="29">
        <v>649.39974199999995</v>
      </c>
      <c r="AN51" s="29">
        <v>754.54576099999997</v>
      </c>
      <c r="AO51" s="29">
        <v>603.69917499999997</v>
      </c>
      <c r="AP51" s="29">
        <v>722.23859100000004</v>
      </c>
      <c r="AQ51" s="29">
        <v>697.44458799999995</v>
      </c>
      <c r="AR51" s="29">
        <v>841.03189799999996</v>
      </c>
      <c r="AS51" s="29">
        <v>762.22411299999999</v>
      </c>
      <c r="AT51" s="29">
        <v>644.07005500000002</v>
      </c>
      <c r="AU51" s="29">
        <v>855.39266199999997</v>
      </c>
      <c r="AV51" s="29">
        <v>771.11264800000004</v>
      </c>
      <c r="AW51" s="30">
        <v>820.90405199999998</v>
      </c>
      <c r="AX51" s="39">
        <v>952.61652600000002</v>
      </c>
      <c r="AY51" s="29">
        <v>701.87723899999992</v>
      </c>
      <c r="AZ51" s="29">
        <v>880.1841159999999</v>
      </c>
      <c r="BA51" s="29">
        <v>748.53326600000003</v>
      </c>
      <c r="BB51" s="29">
        <v>718.1363429999999</v>
      </c>
      <c r="BC51" s="29">
        <v>634.36893900000007</v>
      </c>
      <c r="BD51" s="29">
        <v>670.79115400000001</v>
      </c>
      <c r="BE51" s="29">
        <v>686.66274199999998</v>
      </c>
      <c r="BF51" s="29">
        <v>618.78369699999996</v>
      </c>
      <c r="BG51" s="29">
        <v>769.59320700000001</v>
      </c>
      <c r="BH51" s="29">
        <v>1113.9018419999998</v>
      </c>
      <c r="BI51" s="29">
        <v>1390.8162890000001</v>
      </c>
      <c r="BJ51" s="39">
        <v>1196.7598170000001</v>
      </c>
      <c r="BK51" s="29">
        <v>1121.1812730000001</v>
      </c>
      <c r="BL51" s="29">
        <v>1063.098542</v>
      </c>
      <c r="BM51" s="29">
        <v>727</v>
      </c>
      <c r="BN51" s="29">
        <v>865.2</v>
      </c>
      <c r="BO51" s="29">
        <v>537.4</v>
      </c>
      <c r="BP51" s="29">
        <v>509</v>
      </c>
      <c r="BQ51" s="29">
        <v>621</v>
      </c>
      <c r="BR51" s="29">
        <v>597.4</v>
      </c>
      <c r="BS51" s="29">
        <v>537.9</v>
      </c>
      <c r="BT51" s="29">
        <v>545.66781100000003</v>
      </c>
      <c r="BU51" s="29">
        <v>800.63002400000005</v>
      </c>
      <c r="BV51" s="39">
        <v>831.48112400000002</v>
      </c>
      <c r="BW51" s="29">
        <v>934.80927199999996</v>
      </c>
      <c r="BX51" s="29">
        <v>1059.586577</v>
      </c>
      <c r="BY51" s="29">
        <v>1008.322079</v>
      </c>
      <c r="BZ51" s="29">
        <v>1151.8084839999999</v>
      </c>
      <c r="CA51" s="29">
        <v>1101.7243189999999</v>
      </c>
      <c r="CB51" s="29">
        <v>1361.560663</v>
      </c>
      <c r="CC51" s="29">
        <v>1246.3777259999999</v>
      </c>
      <c r="CD51" s="29">
        <v>1315.237922</v>
      </c>
      <c r="CE51" s="54">
        <v>1336.319313</v>
      </c>
      <c r="CF51" s="54">
        <v>1289.4102929999999</v>
      </c>
      <c r="CG51" s="67">
        <v>1497.1644659999999</v>
      </c>
      <c r="CH51" s="68">
        <v>1312.9409169999999</v>
      </c>
      <c r="CI51" s="54">
        <v>1442.471432</v>
      </c>
      <c r="CJ51" s="54">
        <v>1664.5866189999999</v>
      </c>
      <c r="CK51" s="86">
        <v>1740.4518419999999</v>
      </c>
      <c r="CL51" s="54">
        <v>1869.2830550000001</v>
      </c>
      <c r="CM51" s="86">
        <v>1793.5890280000001</v>
      </c>
      <c r="CN51" s="54">
        <v>1938.6755270000001</v>
      </c>
      <c r="CO51" s="54">
        <v>1713.098399</v>
      </c>
      <c r="CP51" s="54">
        <v>1611.4624739999999</v>
      </c>
      <c r="CQ51" s="54">
        <v>1287.1335939999999</v>
      </c>
      <c r="CR51" s="54">
        <v>1685.9614340000001</v>
      </c>
      <c r="CS51" s="67">
        <v>1563.961204</v>
      </c>
      <c r="CT51" s="68">
        <f>SUM(CT6,CT19,CT35,CT50)</f>
        <v>1551.2367760834222</v>
      </c>
      <c r="CU51" s="54">
        <f t="shared" ref="CU51:DF51" si="3">SUM(CU6,CU19,CU35,CU50)</f>
        <v>1260.2769154143862</v>
      </c>
      <c r="CV51" s="94">
        <f t="shared" si="3"/>
        <v>972.38722068558525</v>
      </c>
      <c r="CW51" s="95">
        <f t="shared" si="3"/>
        <v>762.92855581960407</v>
      </c>
      <c r="CX51" s="94">
        <f t="shared" si="3"/>
        <v>1076.2389976676334</v>
      </c>
      <c r="CY51" s="94">
        <f t="shared" si="3"/>
        <v>872.64123162120609</v>
      </c>
      <c r="CZ51" s="94">
        <f t="shared" si="3"/>
        <v>1177.143899648411</v>
      </c>
      <c r="DA51" s="94">
        <f t="shared" si="3"/>
        <v>1449.4158730909653</v>
      </c>
      <c r="DB51" s="110">
        <f t="shared" si="3"/>
        <v>1465.7925797130151</v>
      </c>
      <c r="DC51" s="115">
        <f t="shared" si="3"/>
        <v>1369.5643239313115</v>
      </c>
      <c r="DD51" s="119">
        <f t="shared" si="3"/>
        <v>1348.4211924362007</v>
      </c>
      <c r="DE51" s="122">
        <f t="shared" si="3"/>
        <v>1459.3479583319659</v>
      </c>
      <c r="DF51" s="137">
        <f t="shared" si="3"/>
        <v>1315.5911269999999</v>
      </c>
      <c r="DG51" s="54"/>
      <c r="DH51" s="94"/>
      <c r="DI51" s="95"/>
      <c r="DJ51" s="94"/>
      <c r="DK51" s="94"/>
      <c r="DL51" s="94"/>
      <c r="DM51" s="94"/>
      <c r="DN51" s="110"/>
      <c r="DO51" s="115"/>
      <c r="DP51" s="119"/>
      <c r="DQ51" s="122"/>
    </row>
    <row r="52" spans="1:121" ht="1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S52" s="2"/>
      <c r="T52" s="2"/>
      <c r="U52" s="2"/>
      <c r="V52" s="2"/>
    </row>
    <row r="53" spans="1:121" ht="15" customHeight="1" x14ac:dyDescent="0.25">
      <c r="A53" s="2" t="s">
        <v>59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S53" s="2"/>
      <c r="T53" s="2"/>
      <c r="U53" s="2"/>
      <c r="V53" s="2"/>
    </row>
    <row r="54" spans="1:121" ht="15" customHeight="1" x14ac:dyDescent="0.25">
      <c r="A54" s="5" t="s">
        <v>70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"/>
      <c r="O54" s="2"/>
      <c r="P54" s="2"/>
      <c r="Q54" s="2"/>
      <c r="S54" s="2"/>
      <c r="T54" s="2"/>
      <c r="U54" s="2"/>
      <c r="V54" s="2"/>
      <c r="CN54" s="66"/>
    </row>
    <row r="55" spans="1:121" ht="15" customHeight="1" x14ac:dyDescent="0.25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"/>
      <c r="O55" s="2"/>
      <c r="P55" s="2"/>
      <c r="Q55" s="2"/>
      <c r="S55" s="2"/>
      <c r="T55" s="2"/>
      <c r="U55" s="2"/>
      <c r="V55" s="2"/>
      <c r="CN55" s="123"/>
    </row>
    <row r="56" spans="1:121" ht="15" customHeight="1" x14ac:dyDescent="0.25">
      <c r="A56" s="1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  <c r="O56" s="2"/>
      <c r="P56" s="2"/>
      <c r="Q56" s="2"/>
      <c r="S56" s="2"/>
      <c r="T56" s="2"/>
      <c r="U56" s="2"/>
      <c r="V56" s="2"/>
      <c r="CM56" s="72"/>
    </row>
    <row r="57" spans="1:121" ht="15" customHeight="1" x14ac:dyDescent="0.25">
      <c r="A57" s="1" t="s">
        <v>62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"/>
      <c r="O57" s="2"/>
      <c r="P57" s="2"/>
      <c r="Q57" s="2"/>
      <c r="S57" s="2"/>
      <c r="T57" s="2"/>
      <c r="U57" s="2"/>
      <c r="V57" s="2"/>
      <c r="CN57" s="123"/>
    </row>
    <row r="58" spans="1:121" ht="15" customHeight="1" x14ac:dyDescent="0.25">
      <c r="A58" s="1" t="s">
        <v>61</v>
      </c>
      <c r="B58" s="9"/>
      <c r="C58" s="9"/>
      <c r="D58" s="9"/>
      <c r="E58" s="9"/>
      <c r="F58" s="9"/>
      <c r="G58" s="9"/>
      <c r="H58" s="9"/>
      <c r="I58" s="9"/>
      <c r="J58" s="9"/>
      <c r="K58" s="9"/>
      <c r="M58" s="9"/>
      <c r="N58" s="2"/>
      <c r="O58" s="2"/>
      <c r="P58" s="2"/>
      <c r="Q58" s="2"/>
      <c r="S58" s="2"/>
      <c r="T58" s="2"/>
      <c r="U58" s="2"/>
      <c r="V58" s="2"/>
    </row>
    <row r="59" spans="1:121" x14ac:dyDescent="0.25">
      <c r="A59" s="1" t="s">
        <v>71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"/>
      <c r="O59" s="2"/>
      <c r="P59" s="2"/>
      <c r="Q59" s="2"/>
      <c r="S59" s="2"/>
      <c r="T59" s="2"/>
      <c r="U59" s="2"/>
      <c r="V59" s="2"/>
    </row>
    <row r="60" spans="1:121" x14ac:dyDescent="0.2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2"/>
      <c r="O60" s="2"/>
      <c r="P60" s="2"/>
      <c r="Q60" s="2"/>
      <c r="S60" s="2"/>
      <c r="T60" s="2"/>
      <c r="U60" s="2"/>
      <c r="V60" s="2"/>
    </row>
    <row r="61" spans="1:121" x14ac:dyDescent="0.2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"/>
      <c r="O61" s="2"/>
      <c r="P61" s="2"/>
      <c r="Q61" s="2"/>
      <c r="S61" s="2"/>
      <c r="T61" s="2"/>
      <c r="U61" s="2"/>
      <c r="V61" s="2"/>
    </row>
    <row r="62" spans="1:121" x14ac:dyDescent="0.2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"/>
      <c r="O62" s="2"/>
      <c r="P62" s="2"/>
      <c r="Q62" s="2"/>
      <c r="S62" s="2"/>
      <c r="T62" s="2"/>
      <c r="U62" s="2"/>
      <c r="V62" s="2"/>
    </row>
    <row r="63" spans="1:121" x14ac:dyDescent="0.2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"/>
      <c r="O63" s="2"/>
      <c r="P63" s="2"/>
      <c r="Q63" s="2"/>
      <c r="S63" s="2"/>
      <c r="T63" s="2"/>
      <c r="U63" s="2"/>
      <c r="V63" s="2"/>
    </row>
    <row r="64" spans="1:121" x14ac:dyDescent="0.2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2"/>
      <c r="O64" s="2"/>
      <c r="P64" s="2"/>
      <c r="Q64" s="2"/>
      <c r="S64" s="2"/>
      <c r="T64" s="2"/>
      <c r="U64" s="2"/>
      <c r="V64" s="2"/>
    </row>
    <row r="65" spans="1:22" x14ac:dyDescent="0.2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"/>
      <c r="O65" s="2"/>
      <c r="P65" s="2"/>
      <c r="Q65" s="2"/>
      <c r="S65" s="2"/>
      <c r="T65" s="2"/>
      <c r="U65" s="2"/>
      <c r="V65" s="2"/>
    </row>
    <row r="66" spans="1:22" x14ac:dyDescent="0.2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"/>
      <c r="O66" s="2"/>
      <c r="P66" s="2"/>
      <c r="Q66" s="2"/>
      <c r="S66" s="2"/>
      <c r="T66" s="2"/>
      <c r="U66" s="2"/>
      <c r="V66" s="2"/>
    </row>
    <row r="67" spans="1:22" x14ac:dyDescent="0.25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"/>
      <c r="O67" s="2"/>
      <c r="P67" s="2"/>
      <c r="Q67" s="2"/>
      <c r="S67" s="2"/>
      <c r="T67" s="2"/>
      <c r="U67" s="2"/>
      <c r="V67" s="2"/>
    </row>
    <row r="68" spans="1:22" x14ac:dyDescent="0.25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2"/>
      <c r="O68" s="2"/>
      <c r="P68" s="2"/>
      <c r="Q68" s="2"/>
      <c r="S68" s="2"/>
      <c r="T68" s="2"/>
      <c r="U68" s="2"/>
      <c r="V68" s="2"/>
    </row>
    <row r="69" spans="1:22" x14ac:dyDescent="0.2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2"/>
      <c r="O69" s="2"/>
      <c r="P69" s="2"/>
      <c r="Q69" s="2"/>
      <c r="S69" s="2"/>
      <c r="T69" s="2"/>
      <c r="U69" s="2"/>
      <c r="V69" s="2"/>
    </row>
    <row r="70" spans="1:22" x14ac:dyDescent="0.2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2"/>
      <c r="O70" s="2"/>
      <c r="P70" s="2"/>
      <c r="Q70" s="2"/>
      <c r="S70" s="2"/>
      <c r="T70" s="2"/>
      <c r="U70" s="2"/>
      <c r="V70" s="2"/>
    </row>
    <row r="71" spans="1:22" x14ac:dyDescent="0.25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"/>
      <c r="O71" s="2"/>
      <c r="P71" s="2"/>
      <c r="Q71" s="2"/>
      <c r="S71" s="2"/>
      <c r="T71" s="2"/>
      <c r="U71" s="2"/>
      <c r="V71" s="2"/>
    </row>
    <row r="72" spans="1:22" x14ac:dyDescent="0.25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"/>
      <c r="O72" s="2"/>
      <c r="P72" s="2"/>
      <c r="Q72" s="2"/>
      <c r="S72" s="2"/>
      <c r="T72" s="2"/>
      <c r="U72" s="2"/>
      <c r="V72" s="2"/>
    </row>
    <row r="73" spans="1:22" x14ac:dyDescent="0.2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"/>
      <c r="O73" s="2"/>
      <c r="P73" s="2"/>
      <c r="Q73" s="2"/>
      <c r="S73" s="2"/>
      <c r="T73" s="2"/>
      <c r="U73" s="2"/>
      <c r="V73" s="2"/>
    </row>
    <row r="74" spans="1:22" x14ac:dyDescent="0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"/>
      <c r="O74" s="2"/>
      <c r="P74" s="2"/>
      <c r="Q74" s="2"/>
      <c r="S74" s="2"/>
      <c r="T74" s="2"/>
      <c r="U74" s="2"/>
      <c r="V74" s="2"/>
    </row>
    <row r="75" spans="1:22" x14ac:dyDescent="0.25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"/>
      <c r="O75" s="2"/>
      <c r="P75" s="2"/>
      <c r="Q75" s="2"/>
      <c r="S75" s="2"/>
      <c r="T75" s="2"/>
      <c r="U75" s="2"/>
      <c r="V75" s="2"/>
    </row>
    <row r="76" spans="1:22" x14ac:dyDescent="0.25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2"/>
      <c r="O76" s="2"/>
      <c r="P76" s="2"/>
      <c r="Q76" s="2"/>
      <c r="S76" s="2"/>
      <c r="T76" s="2"/>
      <c r="U76" s="2"/>
      <c r="V76" s="2"/>
    </row>
    <row r="77" spans="1:22" x14ac:dyDescent="0.2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"/>
      <c r="O77" s="2"/>
      <c r="P77" s="2"/>
      <c r="Q77" s="2"/>
      <c r="S77" s="2"/>
      <c r="T77" s="2"/>
      <c r="U77" s="2"/>
      <c r="V77" s="2"/>
    </row>
    <row r="78" spans="1:22" x14ac:dyDescent="0.25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"/>
      <c r="O78" s="2"/>
      <c r="P78" s="2"/>
      <c r="Q78" s="2"/>
      <c r="S78" s="2"/>
      <c r="T78" s="2"/>
      <c r="U78" s="2"/>
      <c r="V78" s="2"/>
    </row>
    <row r="79" spans="1:22" x14ac:dyDescent="0.25">
      <c r="A79" s="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"/>
      <c r="O79" s="2"/>
      <c r="P79" s="2"/>
      <c r="Q79" s="2"/>
      <c r="S79" s="2"/>
      <c r="T79" s="2"/>
      <c r="U79" s="2"/>
      <c r="V79" s="2"/>
    </row>
    <row r="80" spans="1:22" x14ac:dyDescent="0.25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2"/>
      <c r="O80" s="2"/>
      <c r="P80" s="2"/>
      <c r="Q80" s="2"/>
      <c r="S80" s="2"/>
      <c r="T80" s="2"/>
      <c r="U80" s="2"/>
      <c r="V80" s="2"/>
    </row>
    <row r="81" spans="1:22" x14ac:dyDescent="0.25">
      <c r="A81" s="1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"/>
      <c r="O81" s="2"/>
      <c r="P81" s="2"/>
      <c r="Q81" s="2"/>
      <c r="S81" s="2"/>
      <c r="T81" s="2"/>
      <c r="U81" s="2"/>
      <c r="V81" s="2"/>
    </row>
    <row r="82" spans="1:22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"/>
      <c r="O82" s="2"/>
      <c r="P82" s="2"/>
      <c r="Q82" s="2"/>
      <c r="S82" s="2"/>
      <c r="T82" s="2"/>
      <c r="U82" s="2"/>
      <c r="V82" s="2"/>
    </row>
    <row r="83" spans="1:22" x14ac:dyDescent="0.25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"/>
      <c r="O83" s="2"/>
      <c r="P83" s="2"/>
      <c r="Q83" s="2"/>
      <c r="S83" s="2"/>
      <c r="T83" s="2"/>
      <c r="U83" s="2"/>
      <c r="V83" s="2"/>
    </row>
    <row r="84" spans="1:22" x14ac:dyDescent="0.2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"/>
      <c r="O84" s="2"/>
      <c r="P84" s="2"/>
      <c r="Q84" s="2"/>
      <c r="S84" s="2"/>
      <c r="T84" s="2"/>
      <c r="U84" s="2"/>
      <c r="V84" s="2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S85" s="2"/>
      <c r="T85" s="2"/>
      <c r="U85" s="2"/>
      <c r="V85" s="2"/>
    </row>
    <row r="86" spans="1:22" x14ac:dyDescent="0.25">
      <c r="A86" s="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"/>
      <c r="O86" s="2"/>
      <c r="P86" s="2"/>
      <c r="Q86" s="2"/>
      <c r="S86" s="2"/>
      <c r="T86" s="2"/>
      <c r="U86" s="2"/>
      <c r="V86" s="2"/>
    </row>
    <row r="87" spans="1:22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"/>
      <c r="O87" s="2"/>
      <c r="P87" s="2"/>
      <c r="Q87" s="2"/>
      <c r="S87" s="2"/>
      <c r="T87" s="2"/>
      <c r="U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  <c r="T89" s="2"/>
      <c r="U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S90" s="2"/>
      <c r="T90" s="2"/>
      <c r="U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S91" s="2"/>
      <c r="T91" s="2"/>
      <c r="U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T94" s="2"/>
      <c r="U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T95" s="2"/>
      <c r="U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T96" s="2"/>
      <c r="U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T97" s="2"/>
      <c r="U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T98" s="2"/>
      <c r="U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T99" s="2"/>
      <c r="U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T100" s="2"/>
      <c r="U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T101" s="2"/>
      <c r="U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  <c r="T104" s="2"/>
      <c r="U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  <c r="T105" s="2"/>
      <c r="U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  <c r="T106" s="2"/>
      <c r="U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2"/>
      <c r="T109" s="2"/>
      <c r="U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2"/>
      <c r="T110" s="2"/>
      <c r="U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2"/>
      <c r="T111" s="2"/>
      <c r="U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2"/>
      <c r="T112" s="2"/>
      <c r="U112" s="2"/>
      <c r="V112" s="2"/>
    </row>
    <row r="113" spans="1:2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  <c r="T113" s="2"/>
      <c r="U113" s="2"/>
      <c r="V113" s="2"/>
    </row>
    <row r="114" spans="1:2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  <c r="T114" s="2"/>
      <c r="U114" s="2"/>
      <c r="V114" s="2"/>
    </row>
    <row r="115" spans="1:2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  <c r="T115" s="2"/>
      <c r="U115" s="2"/>
      <c r="V115" s="2"/>
    </row>
    <row r="116" spans="1:2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  <c r="T116" s="2"/>
      <c r="U116" s="2"/>
      <c r="V116" s="2"/>
    </row>
    <row r="117" spans="1:2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  <c r="T117" s="2"/>
      <c r="U117" s="2"/>
      <c r="V117" s="2"/>
    </row>
    <row r="118" spans="1:2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  <c r="T118" s="2"/>
      <c r="U118" s="2"/>
      <c r="V118" s="2"/>
    </row>
    <row r="119" spans="1:2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  <c r="T119" s="2"/>
      <c r="U119" s="2"/>
      <c r="V119" s="2"/>
    </row>
    <row r="120" spans="1:2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T120" s="2"/>
      <c r="U120" s="2"/>
      <c r="V120" s="2"/>
    </row>
    <row r="121" spans="1:2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T121" s="2"/>
      <c r="U121" s="2"/>
      <c r="V121" s="2"/>
    </row>
    <row r="122" spans="1:2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T122" s="2"/>
      <c r="U122" s="2"/>
      <c r="V122" s="2"/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T123" s="2"/>
      <c r="U123" s="2"/>
      <c r="V123" s="2"/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T124" s="2"/>
      <c r="U124" s="2"/>
      <c r="V124" s="2"/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T125" s="2"/>
      <c r="U125" s="2"/>
      <c r="V125" s="2"/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T126" s="2"/>
      <c r="U126" s="2"/>
      <c r="V126" s="2"/>
    </row>
    <row r="127" spans="1:2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T127" s="2"/>
      <c r="U127" s="2"/>
      <c r="V127" s="2"/>
    </row>
    <row r="128" spans="1:2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T128" s="2"/>
      <c r="U128" s="2"/>
      <c r="V128" s="2"/>
    </row>
    <row r="129" spans="1:2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T129" s="2"/>
      <c r="U129" s="2"/>
      <c r="V129" s="2"/>
    </row>
    <row r="130" spans="1:2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T130" s="2"/>
      <c r="U130" s="2"/>
      <c r="V130" s="2"/>
    </row>
    <row r="131" spans="1:2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T131" s="2"/>
      <c r="U131" s="2"/>
      <c r="V131" s="2"/>
    </row>
    <row r="132" spans="1:2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T132" s="2"/>
      <c r="U132" s="2"/>
      <c r="V132" s="2"/>
    </row>
    <row r="133" spans="1:2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T133" s="2"/>
      <c r="U133" s="2"/>
      <c r="V133" s="2"/>
    </row>
    <row r="134" spans="1:2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2"/>
      <c r="T134" s="2"/>
      <c r="U134" s="2"/>
      <c r="V134" s="2"/>
    </row>
    <row r="135" spans="1:2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2"/>
      <c r="T135" s="2"/>
      <c r="U135" s="2"/>
      <c r="V135" s="2"/>
    </row>
    <row r="136" spans="1:2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/>
      <c r="T136" s="2"/>
      <c r="U136" s="2"/>
      <c r="V136" s="2"/>
    </row>
    <row r="137" spans="1:2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2"/>
      <c r="T137" s="2"/>
      <c r="U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2"/>
      <c r="T138" s="2"/>
      <c r="U138" s="2"/>
      <c r="V138" s="2"/>
    </row>
    <row r="139" spans="1:2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2"/>
      <c r="T139" s="2"/>
      <c r="U139" s="2"/>
      <c r="V139" s="2"/>
    </row>
    <row r="140" spans="1:2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2"/>
      <c r="T140" s="2"/>
      <c r="U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2"/>
      <c r="T141" s="2"/>
      <c r="U141" s="2"/>
      <c r="V141" s="2"/>
    </row>
    <row r="142" spans="1:2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2"/>
      <c r="T142" s="2"/>
      <c r="U142" s="2"/>
      <c r="V142" s="2"/>
    </row>
    <row r="143" spans="1:2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2"/>
      <c r="T143" s="2"/>
      <c r="U143" s="2"/>
      <c r="V143" s="2"/>
    </row>
    <row r="144" spans="1:2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2"/>
      <c r="T144" s="2"/>
      <c r="U144" s="2"/>
      <c r="V144" s="2"/>
    </row>
    <row r="145" spans="1:2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2"/>
      <c r="T145" s="2"/>
      <c r="U145" s="2"/>
      <c r="V145" s="2"/>
    </row>
    <row r="146" spans="1:2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2"/>
      <c r="T146" s="2"/>
      <c r="U146" s="2"/>
      <c r="V146" s="2"/>
    </row>
    <row r="147" spans="1:2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2"/>
      <c r="T147" s="2"/>
      <c r="U147" s="2"/>
      <c r="V147" s="2"/>
    </row>
    <row r="148" spans="1:2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2"/>
      <c r="T148" s="2"/>
      <c r="U148" s="2"/>
      <c r="V148" s="2"/>
    </row>
    <row r="149" spans="1:2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2"/>
      <c r="T149" s="2"/>
      <c r="U149" s="2"/>
      <c r="V149" s="2"/>
    </row>
    <row r="150" spans="1:2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2"/>
      <c r="T150" s="2"/>
      <c r="U150" s="2"/>
      <c r="V150" s="2"/>
    </row>
    <row r="151" spans="1:2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2"/>
      <c r="T151" s="2"/>
      <c r="U151" s="2"/>
      <c r="V151" s="2"/>
    </row>
    <row r="152" spans="1:2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2"/>
      <c r="T152" s="2"/>
      <c r="U152" s="2"/>
      <c r="V152" s="2"/>
    </row>
    <row r="153" spans="1:2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2"/>
      <c r="T153" s="2"/>
      <c r="U153" s="2"/>
      <c r="V153" s="2"/>
    </row>
    <row r="154" spans="1:2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2"/>
      <c r="T154" s="2"/>
      <c r="U154" s="2"/>
      <c r="V154" s="2"/>
    </row>
    <row r="155" spans="1:2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2"/>
      <c r="T155" s="2"/>
      <c r="U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2"/>
      <c r="T156" s="2"/>
      <c r="U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2"/>
      <c r="T157" s="2"/>
      <c r="U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2"/>
      <c r="T158" s="2"/>
      <c r="U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2"/>
      <c r="T159" s="2"/>
      <c r="U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2"/>
      <c r="T160" s="2"/>
      <c r="U160" s="2"/>
      <c r="V160" s="2"/>
    </row>
    <row r="161" spans="1:2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2"/>
      <c r="T161" s="2"/>
      <c r="U161" s="2"/>
      <c r="V161" s="2"/>
    </row>
    <row r="162" spans="1:2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2"/>
      <c r="T162" s="2"/>
      <c r="U162" s="2"/>
      <c r="V162" s="2"/>
    </row>
    <row r="163" spans="1:2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2"/>
      <c r="T163" s="2"/>
      <c r="U163" s="2"/>
      <c r="V163" s="2"/>
    </row>
    <row r="164" spans="1:2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2"/>
      <c r="T164" s="2"/>
      <c r="U164" s="2"/>
      <c r="V164" s="2"/>
    </row>
    <row r="165" spans="1:2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2"/>
      <c r="T165" s="2"/>
      <c r="U165" s="2"/>
      <c r="V165" s="2"/>
    </row>
    <row r="166" spans="1:2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2"/>
      <c r="T166" s="2"/>
      <c r="U166" s="2"/>
      <c r="V166" s="2"/>
    </row>
    <row r="167" spans="1:2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2"/>
      <c r="T167" s="2"/>
      <c r="U167" s="2"/>
      <c r="V167" s="2"/>
    </row>
    <row r="168" spans="1:2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2"/>
      <c r="T168" s="2"/>
      <c r="U168" s="2"/>
      <c r="V168" s="2"/>
    </row>
    <row r="169" spans="1:2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2"/>
      <c r="T169" s="2"/>
      <c r="U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2"/>
      <c r="T170" s="2"/>
      <c r="U170" s="2"/>
      <c r="V170" s="2"/>
    </row>
    <row r="171" spans="1:2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S171" s="2"/>
      <c r="T171" s="2"/>
      <c r="U171" s="2"/>
      <c r="V171" s="2"/>
    </row>
    <row r="172" spans="1:2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S172" s="2"/>
      <c r="T172" s="2"/>
      <c r="U172" s="2"/>
      <c r="V172" s="2"/>
    </row>
    <row r="173" spans="1:2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S173" s="2"/>
      <c r="T173" s="2"/>
      <c r="U173" s="2"/>
      <c r="V173" s="2"/>
    </row>
    <row r="174" spans="1:2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S174" s="2"/>
      <c r="T174" s="2"/>
      <c r="U174" s="2"/>
      <c r="V174" s="2"/>
    </row>
    <row r="175" spans="1:2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S175" s="2"/>
      <c r="T175" s="2"/>
      <c r="U175" s="2"/>
      <c r="V175" s="2"/>
    </row>
    <row r="176" spans="1:2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S176" s="2"/>
      <c r="T176" s="2"/>
      <c r="U176" s="2"/>
      <c r="V176" s="2"/>
    </row>
    <row r="177" spans="1:2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S177" s="2"/>
      <c r="T177" s="2"/>
      <c r="U177" s="2"/>
      <c r="V177" s="2"/>
    </row>
    <row r="178" spans="1:2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  <c r="T178" s="2"/>
      <c r="U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S179" s="2"/>
      <c r="T179" s="2"/>
      <c r="U179" s="2"/>
      <c r="V179" s="2"/>
    </row>
    <row r="180" spans="1:2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S180" s="2"/>
      <c r="T180" s="2"/>
      <c r="U180" s="2"/>
      <c r="V180" s="2"/>
    </row>
    <row r="181" spans="1:2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S181" s="2"/>
      <c r="T181" s="2"/>
      <c r="U181" s="2"/>
      <c r="V181" s="2"/>
    </row>
    <row r="182" spans="1:2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  <c r="T182" s="2"/>
      <c r="U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S183" s="2"/>
      <c r="T183" s="2"/>
      <c r="U183" s="2"/>
      <c r="V183" s="2"/>
    </row>
    <row r="184" spans="1:2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S184" s="2"/>
      <c r="T184" s="2"/>
      <c r="U184" s="2"/>
      <c r="V184" s="2"/>
    </row>
    <row r="185" spans="1:2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S185" s="2"/>
      <c r="T185" s="2"/>
      <c r="U185" s="2"/>
      <c r="V185" s="2"/>
    </row>
    <row r="186" spans="1:2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S186" s="2"/>
      <c r="T186" s="2"/>
      <c r="U186" s="2"/>
      <c r="V186" s="2"/>
    </row>
    <row r="187" spans="1:2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S187" s="2"/>
      <c r="T187" s="2"/>
      <c r="U187" s="2"/>
      <c r="V187" s="2"/>
    </row>
    <row r="188" spans="1:2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S188" s="2"/>
      <c r="T188" s="2"/>
      <c r="U188" s="2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S189" s="2"/>
      <c r="T189" s="2"/>
      <c r="U189" s="2"/>
      <c r="V189" s="2"/>
    </row>
    <row r="190" spans="1:2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S190" s="2"/>
      <c r="T190" s="2"/>
      <c r="U190" s="2"/>
      <c r="V190" s="2"/>
    </row>
    <row r="191" spans="1:2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S191" s="2"/>
      <c r="T191" s="2"/>
      <c r="U191" s="2"/>
      <c r="V191" s="2"/>
    </row>
    <row r="192" spans="1:2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S192" s="2"/>
      <c r="T192" s="2"/>
      <c r="U192" s="2"/>
      <c r="V192" s="2"/>
    </row>
    <row r="193" spans="1:2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S193" s="2"/>
      <c r="T193" s="2"/>
      <c r="U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S194" s="2"/>
      <c r="T194" s="2"/>
      <c r="U194" s="2"/>
      <c r="V194" s="2"/>
    </row>
    <row r="195" spans="1:2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S195" s="2"/>
      <c r="T195" s="2"/>
      <c r="U195" s="2"/>
      <c r="V195" s="2"/>
    </row>
    <row r="196" spans="1:2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S196" s="2"/>
      <c r="T196" s="2"/>
      <c r="U196" s="2"/>
      <c r="V196" s="2"/>
    </row>
    <row r="197" spans="1:2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S197" s="2"/>
      <c r="T197" s="2"/>
      <c r="U197" s="2"/>
      <c r="V197" s="2"/>
    </row>
    <row r="198" spans="1:2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S198" s="2"/>
      <c r="T198" s="2"/>
      <c r="U198" s="2"/>
      <c r="V198" s="2"/>
    </row>
    <row r="199" spans="1:2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S199" s="2"/>
      <c r="T199" s="2"/>
      <c r="U199" s="2"/>
      <c r="V199" s="2"/>
    </row>
    <row r="200" spans="1:2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S200" s="2"/>
      <c r="T200" s="2"/>
      <c r="U200" s="2"/>
      <c r="V200" s="2"/>
    </row>
    <row r="201" spans="1:2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S201" s="2"/>
      <c r="T201" s="2"/>
      <c r="U201" s="2"/>
      <c r="V201" s="2"/>
    </row>
    <row r="202" spans="1:2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S202" s="2"/>
      <c r="T202" s="2"/>
      <c r="U202" s="2"/>
      <c r="V202" s="2"/>
    </row>
    <row r="203" spans="1:2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V203" s="2"/>
    </row>
    <row r="204" spans="1:2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S204" s="2"/>
      <c r="T204" s="2"/>
      <c r="U204" s="2"/>
      <c r="V204" s="2"/>
    </row>
    <row r="205" spans="1:2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S205" s="2"/>
      <c r="T205" s="2"/>
      <c r="U205" s="2"/>
      <c r="V205" s="2"/>
    </row>
    <row r="206" spans="1:2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S206" s="2"/>
      <c r="T206" s="2"/>
      <c r="U206" s="2"/>
      <c r="V206" s="2"/>
    </row>
    <row r="207" spans="1:2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S207" s="2"/>
      <c r="T207" s="2"/>
      <c r="U207" s="2"/>
      <c r="V207" s="2"/>
    </row>
    <row r="208" spans="1:2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S208" s="2"/>
      <c r="T208" s="2"/>
      <c r="U208" s="2"/>
      <c r="V208" s="2"/>
    </row>
    <row r="209" spans="1:2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S209" s="2"/>
      <c r="T209" s="2"/>
      <c r="U209" s="2"/>
      <c r="V209" s="2"/>
    </row>
    <row r="210" spans="1:2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S210" s="2"/>
      <c r="T210" s="2"/>
      <c r="U210" s="2"/>
      <c r="V210" s="2"/>
    </row>
    <row r="211" spans="1:2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S211" s="2"/>
      <c r="T211" s="2"/>
      <c r="U211" s="2"/>
      <c r="V211" s="2"/>
    </row>
    <row r="212" spans="1:2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S212" s="2"/>
      <c r="T212" s="2"/>
      <c r="U212" s="2"/>
      <c r="V212" s="2"/>
    </row>
    <row r="213" spans="1:2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S213" s="2"/>
      <c r="T213" s="2"/>
      <c r="U213" s="2"/>
      <c r="V213" s="2"/>
    </row>
    <row r="214" spans="1:2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S214" s="2"/>
      <c r="T214" s="2"/>
      <c r="U214" s="2"/>
      <c r="V214" s="2"/>
    </row>
    <row r="215" spans="1:2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S215" s="2"/>
      <c r="T215" s="2"/>
      <c r="U215" s="2"/>
      <c r="V215" s="2"/>
    </row>
    <row r="216" spans="1:2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S216" s="2"/>
      <c r="T216" s="2"/>
      <c r="U216" s="2"/>
      <c r="V216" s="2"/>
    </row>
    <row r="217" spans="1:2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S217" s="2"/>
      <c r="T217" s="2"/>
      <c r="U217" s="2"/>
      <c r="V217" s="2"/>
    </row>
    <row r="218" spans="1:2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S218" s="2"/>
      <c r="T218" s="2"/>
      <c r="U218" s="2"/>
      <c r="V218" s="2"/>
    </row>
    <row r="219" spans="1:2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S219" s="2"/>
      <c r="T219" s="2"/>
      <c r="U219" s="2"/>
      <c r="V219" s="2"/>
    </row>
    <row r="220" spans="1:2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S220" s="2"/>
      <c r="T220" s="2"/>
      <c r="U220" s="2"/>
      <c r="V220" s="2"/>
    </row>
    <row r="221" spans="1:2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S221" s="2"/>
      <c r="T221" s="2"/>
      <c r="U221" s="2"/>
      <c r="V221" s="2"/>
    </row>
    <row r="222" spans="1:2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S222" s="2"/>
      <c r="T222" s="2"/>
      <c r="U222" s="2"/>
      <c r="V222" s="2"/>
    </row>
    <row r="223" spans="1:2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S223" s="2"/>
      <c r="T223" s="2"/>
      <c r="U223" s="2"/>
      <c r="V223" s="2"/>
    </row>
    <row r="224" spans="1:2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S224" s="2"/>
      <c r="T224" s="2"/>
      <c r="U224" s="2"/>
      <c r="V224" s="2"/>
    </row>
    <row r="225" spans="1:2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S225" s="2"/>
      <c r="T225" s="2"/>
      <c r="U225" s="2"/>
      <c r="V225" s="2"/>
    </row>
    <row r="226" spans="1:2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S226" s="2"/>
      <c r="T226" s="2"/>
      <c r="U226" s="2"/>
      <c r="V226" s="2"/>
    </row>
    <row r="227" spans="1:2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S227" s="2"/>
      <c r="T227" s="2"/>
      <c r="U227" s="2"/>
      <c r="V227" s="2"/>
    </row>
    <row r="228" spans="1:2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S228" s="2"/>
      <c r="T228" s="2"/>
      <c r="U228" s="2"/>
      <c r="V228" s="2"/>
    </row>
    <row r="229" spans="1:2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S229" s="2"/>
      <c r="T229" s="2"/>
      <c r="U229" s="2"/>
      <c r="V229" s="2"/>
    </row>
    <row r="230" spans="1:2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S230" s="2"/>
      <c r="T230" s="2"/>
      <c r="U230" s="2"/>
      <c r="V230" s="2"/>
    </row>
    <row r="231" spans="1:2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S231" s="2"/>
      <c r="T231" s="2"/>
      <c r="U231" s="2"/>
      <c r="V231" s="2"/>
    </row>
    <row r="232" spans="1:2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S232" s="2"/>
      <c r="T232" s="2"/>
      <c r="U232" s="2"/>
      <c r="V232" s="2"/>
    </row>
    <row r="233" spans="1:2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S233" s="2"/>
      <c r="T233" s="2"/>
      <c r="U233" s="2"/>
      <c r="V233" s="2"/>
    </row>
    <row r="234" spans="1:2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S234" s="2"/>
      <c r="T234" s="2"/>
      <c r="U234" s="2"/>
      <c r="V234" s="2"/>
    </row>
    <row r="235" spans="1:2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S235" s="2"/>
      <c r="T235" s="2"/>
      <c r="U235" s="2"/>
      <c r="V235" s="2"/>
    </row>
    <row r="236" spans="1:2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S236" s="2"/>
      <c r="T236" s="2"/>
      <c r="U236" s="2"/>
      <c r="V236" s="2"/>
    </row>
    <row r="237" spans="1:2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S237" s="2"/>
      <c r="T237" s="2"/>
      <c r="U237" s="2"/>
      <c r="V237" s="2"/>
    </row>
    <row r="238" spans="1:2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S238" s="2"/>
      <c r="T238" s="2"/>
      <c r="U238" s="2"/>
      <c r="V238" s="2"/>
    </row>
    <row r="239" spans="1:2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S239" s="2"/>
      <c r="T239" s="2"/>
      <c r="U239" s="2"/>
      <c r="V239" s="2"/>
    </row>
    <row r="240" spans="1:2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S240" s="2"/>
      <c r="T240" s="2"/>
      <c r="U240" s="2"/>
      <c r="V240" s="2"/>
    </row>
    <row r="241" spans="1:2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S241" s="2"/>
      <c r="T241" s="2"/>
      <c r="U241" s="2"/>
      <c r="V241" s="2"/>
    </row>
    <row r="242" spans="1:2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S242" s="2"/>
      <c r="T242" s="2"/>
      <c r="U242" s="2"/>
      <c r="V242" s="2"/>
    </row>
    <row r="243" spans="1:2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S243" s="2"/>
      <c r="T243" s="2"/>
      <c r="U243" s="2"/>
      <c r="V243" s="2"/>
    </row>
    <row r="244" spans="1:2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S244" s="2"/>
      <c r="T244" s="2"/>
      <c r="U244" s="2"/>
      <c r="V244" s="2"/>
    </row>
    <row r="245" spans="1:2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S245" s="2"/>
      <c r="T245" s="2"/>
      <c r="U245" s="2"/>
      <c r="V245" s="2"/>
    </row>
    <row r="246" spans="1:2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S246" s="2"/>
      <c r="T246" s="2"/>
      <c r="U246" s="2"/>
      <c r="V246" s="2"/>
    </row>
    <row r="247" spans="1:2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S247" s="2"/>
      <c r="T247" s="2"/>
      <c r="U247" s="2"/>
      <c r="V247" s="2"/>
    </row>
    <row r="248" spans="1:2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S248" s="2"/>
      <c r="T248" s="2"/>
      <c r="U248" s="2"/>
      <c r="V248" s="2"/>
    </row>
    <row r="249" spans="1:2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S249" s="2"/>
      <c r="T249" s="2"/>
      <c r="U249" s="2"/>
      <c r="V249" s="2"/>
    </row>
    <row r="250" spans="1:2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S250" s="2"/>
      <c r="T250" s="2"/>
      <c r="U250" s="2"/>
      <c r="V250" s="2"/>
    </row>
    <row r="251" spans="1:2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S251" s="2"/>
      <c r="T251" s="2"/>
      <c r="U251" s="2"/>
      <c r="V251" s="2"/>
    </row>
    <row r="252" spans="1:2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S252" s="2"/>
      <c r="T252" s="2"/>
      <c r="U252" s="2"/>
      <c r="V252" s="2"/>
    </row>
    <row r="253" spans="1:2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S253" s="2"/>
      <c r="T253" s="2"/>
      <c r="U253" s="2"/>
      <c r="V253" s="2"/>
    </row>
    <row r="254" spans="1:2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S254" s="2"/>
      <c r="T254" s="2"/>
      <c r="U254" s="2"/>
      <c r="V254" s="2"/>
    </row>
    <row r="255" spans="1:2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S255" s="2"/>
      <c r="T255" s="2"/>
      <c r="U255" s="2"/>
      <c r="V255" s="2"/>
    </row>
    <row r="256" spans="1:2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S256" s="2"/>
      <c r="T256" s="2"/>
      <c r="U256" s="2"/>
      <c r="V256" s="2"/>
    </row>
    <row r="257" spans="1:2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S257" s="2"/>
      <c r="T257" s="2"/>
      <c r="U257" s="2"/>
      <c r="V257" s="2"/>
    </row>
    <row r="258" spans="1:2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S258" s="2"/>
      <c r="T258" s="2"/>
      <c r="U258" s="2"/>
      <c r="V258" s="2"/>
    </row>
    <row r="259" spans="1:2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S259" s="2"/>
      <c r="T259" s="2"/>
      <c r="U259" s="2"/>
      <c r="V259" s="2"/>
    </row>
    <row r="260" spans="1:2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S260" s="2"/>
      <c r="T260" s="2"/>
      <c r="U260" s="2"/>
      <c r="V260" s="2"/>
    </row>
    <row r="261" spans="1:2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S261" s="2"/>
      <c r="T261" s="2"/>
      <c r="U261" s="2"/>
      <c r="V261" s="2"/>
    </row>
    <row r="262" spans="1:2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S262" s="2"/>
      <c r="T262" s="2"/>
      <c r="U262" s="2"/>
      <c r="V262" s="2"/>
    </row>
    <row r="263" spans="1:2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S263" s="2"/>
      <c r="T263" s="2"/>
      <c r="U263" s="2"/>
      <c r="V263" s="2"/>
    </row>
    <row r="264" spans="1:2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S264" s="2"/>
      <c r="T264" s="2"/>
      <c r="U264" s="2"/>
      <c r="V264" s="2"/>
    </row>
    <row r="265" spans="1:2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S265" s="2"/>
      <c r="T265" s="2"/>
      <c r="U265" s="2"/>
      <c r="V265" s="2"/>
    </row>
    <row r="266" spans="1:2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S266" s="2"/>
      <c r="T266" s="2"/>
      <c r="U266" s="2"/>
      <c r="V266" s="2"/>
    </row>
    <row r="267" spans="1:2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</row>
    <row r="268" spans="1:2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S268" s="2"/>
      <c r="T268" s="2"/>
      <c r="U268" s="2"/>
      <c r="V268" s="2"/>
    </row>
    <row r="269" spans="1:2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S269" s="2"/>
      <c r="T269" s="2"/>
      <c r="U269" s="2"/>
      <c r="V269" s="2"/>
    </row>
    <row r="270" spans="1:2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S270" s="2"/>
      <c r="T270" s="2"/>
      <c r="U270" s="2"/>
      <c r="V270" s="2"/>
    </row>
    <row r="271" spans="1:2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S271" s="2"/>
      <c r="T271" s="2"/>
      <c r="U271" s="2"/>
      <c r="V271" s="2"/>
    </row>
    <row r="272" spans="1:2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S272" s="2"/>
      <c r="T272" s="2"/>
      <c r="U272" s="2"/>
      <c r="V272" s="2"/>
    </row>
    <row r="273" spans="1:2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S273" s="2"/>
      <c r="T273" s="2"/>
      <c r="U273" s="2"/>
      <c r="V273" s="2"/>
    </row>
    <row r="274" spans="1:2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S274" s="2"/>
      <c r="T274" s="2"/>
      <c r="U274" s="2"/>
      <c r="V274" s="2"/>
    </row>
    <row r="275" spans="1:2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S275" s="2"/>
      <c r="T275" s="2"/>
      <c r="U275" s="2"/>
      <c r="V275" s="2"/>
    </row>
    <row r="276" spans="1:2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S276" s="2"/>
      <c r="T276" s="2"/>
      <c r="U276" s="2"/>
      <c r="V276" s="2"/>
    </row>
    <row r="277" spans="1:2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S277" s="2"/>
      <c r="T277" s="2"/>
      <c r="U277" s="2"/>
      <c r="V277" s="2"/>
    </row>
    <row r="278" spans="1:2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/>
      <c r="T278" s="2"/>
      <c r="U278" s="2"/>
      <c r="V278" s="2"/>
    </row>
    <row r="279" spans="1:2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S279" s="2"/>
      <c r="T279" s="2"/>
      <c r="U279" s="2"/>
      <c r="V279" s="2"/>
    </row>
    <row r="280" spans="1:2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S280" s="2"/>
      <c r="T280" s="2"/>
      <c r="U280" s="2"/>
      <c r="V280" s="2"/>
    </row>
    <row r="281" spans="1:2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S281" s="2"/>
      <c r="T281" s="2"/>
      <c r="U281" s="2"/>
      <c r="V281" s="2"/>
    </row>
    <row r="282" spans="1:2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S282" s="2"/>
      <c r="T282" s="2"/>
      <c r="U282" s="2"/>
      <c r="V282" s="2"/>
    </row>
    <row r="283" spans="1:2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S283" s="2"/>
      <c r="T283" s="2"/>
      <c r="U283" s="2"/>
      <c r="V283" s="2"/>
    </row>
    <row r="284" spans="1:2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S284" s="2"/>
      <c r="T284" s="2"/>
      <c r="U284" s="2"/>
      <c r="V284" s="2"/>
    </row>
    <row r="285" spans="1:2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S285" s="2"/>
      <c r="T285" s="2"/>
      <c r="U285" s="2"/>
      <c r="V285" s="2"/>
    </row>
    <row r="286" spans="1:2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S286" s="2"/>
      <c r="T286" s="2"/>
      <c r="U286" s="2"/>
      <c r="V286" s="2"/>
    </row>
    <row r="287" spans="1:2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S287" s="2"/>
      <c r="T287" s="2"/>
      <c r="U287" s="2"/>
      <c r="V287" s="2"/>
    </row>
    <row r="288" spans="1:2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S288" s="2"/>
      <c r="T288" s="2"/>
      <c r="U288" s="2"/>
      <c r="V288" s="2"/>
    </row>
    <row r="289" spans="1:2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S289" s="2"/>
      <c r="T289" s="2"/>
      <c r="U289" s="2"/>
      <c r="V289" s="2"/>
    </row>
    <row r="290" spans="1:2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S290" s="2"/>
      <c r="T290" s="2"/>
      <c r="U290" s="2"/>
      <c r="V290" s="2"/>
    </row>
    <row r="291" spans="1:2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S291" s="2"/>
      <c r="T291" s="2"/>
      <c r="U291" s="2"/>
      <c r="V291" s="2"/>
    </row>
    <row r="292" spans="1:2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S292" s="2"/>
      <c r="T292" s="2"/>
      <c r="U292" s="2"/>
      <c r="V292" s="2"/>
    </row>
    <row r="293" spans="1:2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S293" s="2"/>
      <c r="T293" s="2"/>
      <c r="U293" s="2"/>
      <c r="V293" s="2"/>
    </row>
    <row r="294" spans="1:2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S294" s="2"/>
      <c r="T294" s="2"/>
      <c r="U294" s="2"/>
      <c r="V294" s="2"/>
    </row>
    <row r="295" spans="1:2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S295" s="2"/>
      <c r="T295" s="2"/>
      <c r="U295" s="2"/>
      <c r="V295" s="2"/>
    </row>
    <row r="296" spans="1:2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S296" s="2"/>
      <c r="T296" s="2"/>
      <c r="U296" s="2"/>
      <c r="V296" s="2"/>
    </row>
    <row r="297" spans="1:2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S297" s="2"/>
      <c r="T297" s="2"/>
      <c r="U297" s="2"/>
      <c r="V297" s="2"/>
    </row>
    <row r="298" spans="1:2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S298" s="2"/>
      <c r="T298" s="2"/>
      <c r="U298" s="2"/>
      <c r="V298" s="2"/>
    </row>
    <row r="299" spans="1:2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S299" s="2"/>
      <c r="T299" s="2"/>
      <c r="U299" s="2"/>
      <c r="V299" s="2"/>
    </row>
    <row r="300" spans="1:2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S300" s="2"/>
      <c r="T300" s="2"/>
      <c r="U300" s="2"/>
      <c r="V300" s="2"/>
    </row>
    <row r="301" spans="1:2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S301" s="2"/>
      <c r="T301" s="2"/>
      <c r="U301" s="2"/>
      <c r="V301" s="2"/>
    </row>
    <row r="302" spans="1:2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S302" s="2"/>
      <c r="T302" s="2"/>
      <c r="U302" s="2"/>
      <c r="V302" s="2"/>
    </row>
    <row r="303" spans="1:2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S303" s="2"/>
      <c r="T303" s="2"/>
      <c r="U303" s="2"/>
      <c r="V303" s="2"/>
    </row>
    <row r="304" spans="1:2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S304" s="2"/>
      <c r="T304" s="2"/>
      <c r="U304" s="2"/>
      <c r="V304" s="2"/>
    </row>
    <row r="305" spans="1:2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S305" s="2"/>
      <c r="T305" s="2"/>
      <c r="U305" s="2"/>
      <c r="V305" s="2"/>
    </row>
    <row r="306" spans="1:2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S306" s="2"/>
      <c r="T306" s="2"/>
      <c r="U306" s="2"/>
      <c r="V306" s="2"/>
    </row>
    <row r="307" spans="1:2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S307" s="2"/>
      <c r="T307" s="2"/>
      <c r="U307" s="2"/>
      <c r="V307" s="2"/>
    </row>
    <row r="308" spans="1:2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S308" s="2"/>
      <c r="T308" s="2"/>
      <c r="U308" s="2"/>
      <c r="V308" s="2"/>
    </row>
    <row r="309" spans="1:2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S309" s="2"/>
      <c r="T309" s="2"/>
      <c r="U309" s="2"/>
      <c r="V309" s="2"/>
    </row>
    <row r="310" spans="1:2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S310" s="2"/>
      <c r="T310" s="2"/>
      <c r="U310" s="2"/>
      <c r="V310" s="2"/>
    </row>
    <row r="311" spans="1:2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S311" s="2"/>
      <c r="T311" s="2"/>
      <c r="U311" s="2"/>
      <c r="V311" s="2"/>
    </row>
    <row r="312" spans="1:2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S312" s="2"/>
      <c r="T312" s="2"/>
      <c r="U312" s="2"/>
      <c r="V312" s="2"/>
    </row>
    <row r="313" spans="1:2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S313" s="2"/>
      <c r="T313" s="2"/>
      <c r="U313" s="2"/>
      <c r="V313" s="2"/>
    </row>
    <row r="314" spans="1:2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S314" s="2"/>
      <c r="T314" s="2"/>
      <c r="U314" s="2"/>
      <c r="V314" s="2"/>
    </row>
    <row r="315" spans="1:2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S315" s="2"/>
      <c r="T315" s="2"/>
      <c r="U315" s="2"/>
      <c r="V315" s="2"/>
    </row>
    <row r="316" spans="1:2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S316" s="2"/>
      <c r="T316" s="2"/>
      <c r="U316" s="2"/>
      <c r="V316" s="2"/>
    </row>
    <row r="317" spans="1:2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S317" s="2"/>
      <c r="T317" s="2"/>
      <c r="U317" s="2"/>
      <c r="V317" s="2"/>
    </row>
    <row r="318" spans="1:2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S318" s="2"/>
      <c r="T318" s="2"/>
      <c r="U318" s="2"/>
      <c r="V318" s="2"/>
    </row>
    <row r="319" spans="1:2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S319" s="2"/>
      <c r="T319" s="2"/>
      <c r="U319" s="2"/>
      <c r="V319" s="2"/>
    </row>
    <row r="320" spans="1:2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S320" s="2"/>
      <c r="T320" s="2"/>
      <c r="U320" s="2"/>
      <c r="V320" s="2"/>
    </row>
    <row r="321" spans="1:2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S321" s="2"/>
      <c r="T321" s="2"/>
      <c r="U321" s="2"/>
      <c r="V321" s="2"/>
    </row>
    <row r="322" spans="1:2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S322" s="2"/>
      <c r="T322" s="2"/>
      <c r="U322" s="2"/>
      <c r="V322" s="2"/>
    </row>
    <row r="323" spans="1:2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S323" s="2"/>
      <c r="T323" s="2"/>
      <c r="U323" s="2"/>
      <c r="V323" s="2"/>
    </row>
    <row r="324" spans="1:2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S324" s="2"/>
      <c r="T324" s="2"/>
      <c r="U324" s="2"/>
      <c r="V324" s="2"/>
    </row>
    <row r="325" spans="1:2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S325" s="2"/>
      <c r="T325" s="2"/>
      <c r="U325" s="2"/>
      <c r="V325" s="2"/>
    </row>
    <row r="326" spans="1:2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S326" s="2"/>
      <c r="T326" s="2"/>
      <c r="U326" s="2"/>
      <c r="V326" s="2"/>
    </row>
    <row r="327" spans="1:2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S327" s="2"/>
      <c r="T327" s="2"/>
      <c r="U327" s="2"/>
      <c r="V327" s="2"/>
    </row>
    <row r="328" spans="1:2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S328" s="2"/>
      <c r="T328" s="2"/>
      <c r="U328" s="2"/>
      <c r="V328" s="2"/>
    </row>
    <row r="329" spans="1:2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S329" s="2"/>
      <c r="T329" s="2"/>
      <c r="U329" s="2"/>
      <c r="V329" s="2"/>
    </row>
    <row r="330" spans="1:2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S330" s="2"/>
      <c r="T330" s="2"/>
      <c r="U330" s="2"/>
      <c r="V330" s="2"/>
    </row>
    <row r="331" spans="1:2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S331" s="2"/>
      <c r="T331" s="2"/>
      <c r="U331" s="2"/>
      <c r="V331" s="2"/>
    </row>
    <row r="332" spans="1:2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S332" s="2"/>
      <c r="T332" s="2"/>
      <c r="U332" s="2"/>
      <c r="V332" s="2"/>
    </row>
    <row r="333" spans="1:2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S333" s="2"/>
      <c r="T333" s="2"/>
      <c r="U333" s="2"/>
      <c r="V333" s="2"/>
    </row>
    <row r="334" spans="1:2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S334" s="2"/>
      <c r="T334" s="2"/>
      <c r="U334" s="2"/>
      <c r="V334" s="2"/>
    </row>
    <row r="335" spans="1:2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S335" s="2"/>
      <c r="T335" s="2"/>
      <c r="U335" s="2"/>
      <c r="V335" s="2"/>
    </row>
    <row r="336" spans="1:2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S336" s="2"/>
      <c r="T336" s="2"/>
      <c r="U336" s="2"/>
      <c r="V336" s="2"/>
    </row>
    <row r="337" spans="1:2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S337" s="2"/>
      <c r="T337" s="2"/>
      <c r="U337" s="2"/>
      <c r="V337" s="2"/>
    </row>
    <row r="338" spans="1:2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S338" s="2"/>
      <c r="T338" s="2"/>
      <c r="U338" s="2"/>
      <c r="V338" s="2"/>
    </row>
    <row r="339" spans="1:2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S339" s="2"/>
      <c r="T339" s="2"/>
      <c r="U339" s="2"/>
      <c r="V339" s="2"/>
    </row>
    <row r="340" spans="1:2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S340" s="2"/>
      <c r="T340" s="2"/>
      <c r="U340" s="2"/>
      <c r="V340" s="2"/>
    </row>
    <row r="341" spans="1:2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S341" s="2"/>
      <c r="T341" s="2"/>
      <c r="U341" s="2"/>
      <c r="V341" s="2"/>
    </row>
    <row r="342" spans="1:2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S342" s="2"/>
      <c r="T342" s="2"/>
      <c r="U342" s="2"/>
      <c r="V342" s="2"/>
    </row>
    <row r="343" spans="1:2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S343" s="2"/>
      <c r="T343" s="2"/>
      <c r="U343" s="2"/>
      <c r="V343" s="2"/>
    </row>
    <row r="344" spans="1:2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S344" s="2"/>
      <c r="T344" s="2"/>
      <c r="U344" s="2"/>
      <c r="V344" s="2"/>
    </row>
    <row r="345" spans="1:2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S345" s="2"/>
      <c r="T345" s="2"/>
      <c r="U345" s="2"/>
      <c r="V345" s="2"/>
    </row>
    <row r="346" spans="1:2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S346" s="2"/>
      <c r="T346" s="2"/>
      <c r="U346" s="2"/>
      <c r="V346" s="2"/>
    </row>
    <row r="347" spans="1:2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S347" s="2"/>
      <c r="T347" s="2"/>
      <c r="U347" s="2"/>
      <c r="V347" s="2"/>
    </row>
    <row r="348" spans="1:2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S348" s="2"/>
      <c r="T348" s="2"/>
      <c r="U348" s="2"/>
      <c r="V348" s="2"/>
    </row>
    <row r="349" spans="1:2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S349" s="2"/>
      <c r="T349" s="2"/>
      <c r="U349" s="2"/>
      <c r="V349" s="2"/>
    </row>
    <row r="350" spans="1:2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S350" s="2"/>
      <c r="T350" s="2"/>
      <c r="U350" s="2"/>
      <c r="V350" s="2"/>
    </row>
    <row r="351" spans="1:2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S351" s="2"/>
      <c r="T351" s="2"/>
      <c r="U351" s="2"/>
      <c r="V351" s="2"/>
    </row>
    <row r="352" spans="1:2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S352" s="2"/>
      <c r="T352" s="2"/>
      <c r="U352" s="2"/>
      <c r="V352" s="2"/>
    </row>
    <row r="353" spans="1:2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S353" s="2"/>
      <c r="T353" s="2"/>
      <c r="U353" s="2"/>
      <c r="V353" s="2"/>
    </row>
    <row r="354" spans="1:2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S354" s="2"/>
      <c r="T354" s="2"/>
      <c r="U354" s="2"/>
      <c r="V354" s="2"/>
    </row>
    <row r="355" spans="1:2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S355" s="2"/>
      <c r="T355" s="2"/>
      <c r="U355" s="2"/>
      <c r="V355" s="2"/>
    </row>
    <row r="356" spans="1:2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S356" s="2"/>
      <c r="T356" s="2"/>
      <c r="U356" s="2"/>
      <c r="V356" s="2"/>
    </row>
    <row r="357" spans="1:2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S357" s="2"/>
      <c r="T357" s="2"/>
      <c r="U357" s="2"/>
      <c r="V357" s="2"/>
    </row>
    <row r="358" spans="1:2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S358" s="2"/>
      <c r="T358" s="2"/>
      <c r="U358" s="2"/>
      <c r="V358" s="2"/>
    </row>
    <row r="359" spans="1:2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S359" s="2"/>
      <c r="T359" s="2"/>
      <c r="U359" s="2"/>
      <c r="V359" s="2"/>
    </row>
    <row r="360" spans="1:2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S360" s="2"/>
      <c r="T360" s="2"/>
      <c r="U360" s="2"/>
      <c r="V360" s="2"/>
    </row>
    <row r="361" spans="1:2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S361" s="2"/>
      <c r="T361" s="2"/>
      <c r="U361" s="2"/>
      <c r="V361" s="2"/>
    </row>
    <row r="362" spans="1:2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S362" s="2"/>
      <c r="T362" s="2"/>
      <c r="U362" s="2"/>
      <c r="V362" s="2"/>
    </row>
    <row r="363" spans="1:2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S363" s="2"/>
      <c r="T363" s="2"/>
      <c r="U363" s="2"/>
      <c r="V363" s="2"/>
    </row>
    <row r="364" spans="1:2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S364" s="2"/>
      <c r="T364" s="2"/>
      <c r="U364" s="2"/>
      <c r="V364" s="2"/>
    </row>
    <row r="365" spans="1:2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S365" s="2"/>
      <c r="T365" s="2"/>
      <c r="U365" s="2"/>
      <c r="V365" s="2"/>
    </row>
    <row r="366" spans="1:2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S366" s="2"/>
      <c r="T366" s="2"/>
      <c r="U366" s="2"/>
      <c r="V366" s="2"/>
    </row>
    <row r="367" spans="1:2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S367" s="2"/>
      <c r="T367" s="2"/>
      <c r="U367" s="2"/>
      <c r="V367" s="2"/>
    </row>
    <row r="368" spans="1:2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S368" s="2"/>
      <c r="T368" s="2"/>
      <c r="U368" s="2"/>
      <c r="V368" s="2"/>
    </row>
    <row r="369" spans="1:2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S369" s="2"/>
      <c r="T369" s="2"/>
      <c r="U369" s="2"/>
      <c r="V369" s="2"/>
    </row>
    <row r="370" spans="1:2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S370" s="2"/>
      <c r="T370" s="2"/>
      <c r="U370" s="2"/>
      <c r="V370" s="2"/>
    </row>
    <row r="371" spans="1:2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S371" s="2"/>
      <c r="T371" s="2"/>
      <c r="U371" s="2"/>
      <c r="V371" s="2"/>
    </row>
    <row r="372" spans="1:2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S372" s="2"/>
      <c r="T372" s="2"/>
      <c r="U372" s="2"/>
      <c r="V372" s="2"/>
    </row>
    <row r="373" spans="1:2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S373" s="2"/>
      <c r="T373" s="2"/>
      <c r="U373" s="2"/>
      <c r="V373" s="2"/>
    </row>
    <row r="374" spans="1:2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S374" s="2"/>
      <c r="T374" s="2"/>
      <c r="U374" s="2"/>
      <c r="V374" s="2"/>
    </row>
    <row r="375" spans="1:2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S375" s="2"/>
      <c r="T375" s="2"/>
      <c r="U375" s="2"/>
      <c r="V375" s="2"/>
    </row>
    <row r="376" spans="1:2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S376" s="2"/>
      <c r="T376" s="2"/>
      <c r="U376" s="2"/>
      <c r="V376" s="2"/>
    </row>
    <row r="377" spans="1:2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S377" s="2"/>
      <c r="T377" s="2"/>
      <c r="U377" s="2"/>
      <c r="V377" s="2"/>
    </row>
    <row r="378" spans="1:2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S378" s="2"/>
      <c r="T378" s="2"/>
      <c r="U378" s="2"/>
      <c r="V378" s="2"/>
    </row>
    <row r="379" spans="1:2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S379" s="2"/>
      <c r="T379" s="2"/>
      <c r="U379" s="2"/>
      <c r="V379" s="2"/>
    </row>
    <row r="380" spans="1:2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S380" s="2"/>
      <c r="T380" s="2"/>
      <c r="U380" s="2"/>
      <c r="V380" s="2"/>
    </row>
    <row r="381" spans="1:2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S381" s="2"/>
      <c r="T381" s="2"/>
      <c r="U381" s="2"/>
      <c r="V381" s="2"/>
    </row>
    <row r="382" spans="1:2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S382" s="2"/>
      <c r="T382" s="2"/>
      <c r="U382" s="2"/>
      <c r="V382" s="2"/>
    </row>
    <row r="383" spans="1:2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S383" s="2"/>
      <c r="T383" s="2"/>
      <c r="U383" s="2"/>
      <c r="V383" s="2"/>
    </row>
    <row r="384" spans="1:2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S384" s="2"/>
      <c r="T384" s="2"/>
      <c r="U384" s="2"/>
      <c r="V384" s="2"/>
    </row>
    <row r="385" spans="1:2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S385" s="2"/>
      <c r="T385" s="2"/>
      <c r="U385" s="2"/>
      <c r="V385" s="2"/>
    </row>
    <row r="386" spans="1:2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S386" s="2"/>
      <c r="T386" s="2"/>
      <c r="U386" s="2"/>
      <c r="V386" s="2"/>
    </row>
    <row r="387" spans="1:2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S387" s="2"/>
      <c r="T387" s="2"/>
      <c r="U387" s="2"/>
      <c r="V387" s="2"/>
    </row>
    <row r="388" spans="1:2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S388" s="2"/>
      <c r="T388" s="2"/>
      <c r="U388" s="2"/>
      <c r="V388" s="2"/>
    </row>
    <row r="389" spans="1:2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S389" s="2"/>
      <c r="T389" s="2"/>
      <c r="U389" s="2"/>
      <c r="V389" s="2"/>
    </row>
    <row r="390" spans="1:2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S390" s="2"/>
      <c r="T390" s="2"/>
      <c r="U390" s="2"/>
      <c r="V390" s="2"/>
    </row>
    <row r="391" spans="1:2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S391" s="2"/>
      <c r="T391" s="2"/>
      <c r="U391" s="2"/>
      <c r="V391" s="2"/>
    </row>
    <row r="392" spans="1:2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S392" s="2"/>
      <c r="T392" s="2"/>
      <c r="U392" s="2"/>
      <c r="V392" s="2"/>
    </row>
    <row r="393" spans="1:2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S393" s="2"/>
      <c r="T393" s="2"/>
      <c r="U393" s="2"/>
      <c r="V393" s="2"/>
    </row>
    <row r="394" spans="1:2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S394" s="2"/>
      <c r="T394" s="2"/>
      <c r="U394" s="2"/>
      <c r="V394" s="2"/>
    </row>
    <row r="395" spans="1:2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S395" s="2"/>
      <c r="T395" s="2"/>
      <c r="U395" s="2"/>
      <c r="V395" s="2"/>
    </row>
    <row r="396" spans="1:2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S396" s="2"/>
      <c r="T396" s="2"/>
      <c r="U396" s="2"/>
      <c r="V396" s="2"/>
    </row>
    <row r="397" spans="1:2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S397" s="2"/>
      <c r="T397" s="2"/>
      <c r="U397" s="2"/>
      <c r="V397" s="2"/>
    </row>
    <row r="398" spans="1:2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S398" s="2"/>
      <c r="T398" s="2"/>
      <c r="U398" s="2"/>
      <c r="V398" s="2"/>
    </row>
    <row r="399" spans="1:2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S399" s="2"/>
      <c r="T399" s="2"/>
      <c r="U399" s="2"/>
      <c r="V399" s="2"/>
    </row>
    <row r="400" spans="1:2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S400" s="2"/>
      <c r="T400" s="2"/>
      <c r="U400" s="2"/>
      <c r="V400" s="2"/>
    </row>
    <row r="401" spans="1:2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S401" s="2"/>
      <c r="T401" s="2"/>
      <c r="U401" s="2"/>
      <c r="V401" s="2"/>
    </row>
    <row r="402" spans="1:2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S402" s="2"/>
      <c r="T402" s="2"/>
      <c r="U402" s="2"/>
      <c r="V402" s="2"/>
    </row>
    <row r="403" spans="1:2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S403" s="2"/>
      <c r="T403" s="2"/>
      <c r="U403" s="2"/>
      <c r="V403" s="2"/>
    </row>
    <row r="404" spans="1:2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S404" s="2"/>
      <c r="T404" s="2"/>
      <c r="U404" s="2"/>
      <c r="V404" s="2"/>
    </row>
    <row r="405" spans="1:2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S405" s="2"/>
      <c r="T405" s="2"/>
      <c r="U405" s="2"/>
      <c r="V405" s="2"/>
    </row>
    <row r="406" spans="1:2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S406" s="2"/>
      <c r="T406" s="2"/>
      <c r="U406" s="2"/>
      <c r="V406" s="2"/>
    </row>
    <row r="407" spans="1:2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S407" s="2"/>
      <c r="T407" s="2"/>
      <c r="U407" s="2"/>
      <c r="V407" s="2"/>
    </row>
    <row r="408" spans="1:2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S408" s="2"/>
      <c r="T408" s="2"/>
      <c r="U408" s="2"/>
      <c r="V408" s="2"/>
    </row>
    <row r="409" spans="1:2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S409" s="2"/>
      <c r="T409" s="2"/>
      <c r="U409" s="2"/>
      <c r="V409" s="2"/>
    </row>
    <row r="410" spans="1:2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S410" s="2"/>
      <c r="T410" s="2"/>
      <c r="U410" s="2"/>
      <c r="V410" s="2"/>
    </row>
    <row r="411" spans="1:2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S411" s="2"/>
      <c r="T411" s="2"/>
      <c r="U411" s="2"/>
      <c r="V411" s="2"/>
    </row>
    <row r="412" spans="1:2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S412" s="2"/>
      <c r="T412" s="2"/>
      <c r="U412" s="2"/>
      <c r="V412" s="2"/>
    </row>
    <row r="413" spans="1:2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S413" s="2"/>
      <c r="T413" s="2"/>
      <c r="U413" s="2"/>
      <c r="V413" s="2"/>
    </row>
    <row r="414" spans="1:2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S414" s="2"/>
      <c r="T414" s="2"/>
      <c r="U414" s="2"/>
      <c r="V414" s="2"/>
    </row>
    <row r="415" spans="1:2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S415" s="2"/>
      <c r="T415" s="2"/>
      <c r="U415" s="2"/>
      <c r="V415" s="2"/>
    </row>
    <row r="416" spans="1:2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S416" s="2"/>
      <c r="T416" s="2"/>
      <c r="U416" s="2"/>
      <c r="V416" s="2"/>
    </row>
    <row r="417" spans="1:2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S417" s="2"/>
      <c r="T417" s="2"/>
      <c r="U417" s="2"/>
      <c r="V417" s="2"/>
    </row>
    <row r="418" spans="1:2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S418" s="2"/>
      <c r="T418" s="2"/>
      <c r="U418" s="2"/>
      <c r="V418" s="2"/>
    </row>
    <row r="419" spans="1:2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S419" s="2"/>
      <c r="T419" s="2"/>
      <c r="U419" s="2"/>
      <c r="V419" s="2"/>
    </row>
    <row r="420" spans="1:2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S420" s="2"/>
      <c r="T420" s="2"/>
      <c r="U420" s="2"/>
      <c r="V420" s="2"/>
    </row>
    <row r="421" spans="1:2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S421" s="2"/>
      <c r="T421" s="2"/>
      <c r="U421" s="2"/>
      <c r="V421" s="2"/>
    </row>
    <row r="422" spans="1:2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S422" s="2"/>
      <c r="T422" s="2"/>
      <c r="U422" s="2"/>
      <c r="V422" s="2"/>
    </row>
    <row r="423" spans="1:2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S423" s="2"/>
      <c r="T423" s="2"/>
      <c r="U423" s="2"/>
      <c r="V423" s="2"/>
    </row>
    <row r="424" spans="1:2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S424" s="2"/>
      <c r="T424" s="2"/>
      <c r="U424" s="2"/>
      <c r="V424" s="2"/>
    </row>
    <row r="425" spans="1:2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S425" s="2"/>
      <c r="T425" s="2"/>
      <c r="U425" s="2"/>
      <c r="V425" s="2"/>
    </row>
    <row r="426" spans="1:2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S426" s="2"/>
      <c r="T426" s="2"/>
      <c r="U426" s="2"/>
      <c r="V426" s="2"/>
    </row>
    <row r="427" spans="1:2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S427" s="2"/>
      <c r="T427" s="2"/>
      <c r="U427" s="2"/>
      <c r="V427" s="2"/>
    </row>
    <row r="428" spans="1:2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S428" s="2"/>
      <c r="T428" s="2"/>
      <c r="U428" s="2"/>
      <c r="V428" s="2"/>
    </row>
    <row r="429" spans="1:2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S429" s="2"/>
      <c r="T429" s="2"/>
      <c r="U429" s="2"/>
      <c r="V429" s="2"/>
    </row>
    <row r="430" spans="1:2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S430" s="2"/>
      <c r="T430" s="2"/>
      <c r="U430" s="2"/>
      <c r="V430" s="2"/>
    </row>
    <row r="431" spans="1:2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S431" s="2"/>
      <c r="T431" s="2"/>
      <c r="U431" s="2"/>
      <c r="V431" s="2"/>
    </row>
    <row r="432" spans="1:2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S432" s="2"/>
      <c r="T432" s="2"/>
      <c r="U432" s="2"/>
      <c r="V432" s="2"/>
    </row>
    <row r="433" spans="1:2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S433" s="2"/>
      <c r="T433" s="2"/>
      <c r="U433" s="2"/>
      <c r="V433" s="2"/>
    </row>
    <row r="434" spans="1:2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S434" s="2"/>
      <c r="T434" s="2"/>
      <c r="U434" s="2"/>
      <c r="V434" s="2"/>
    </row>
    <row r="435" spans="1:2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S435" s="2"/>
      <c r="T435" s="2"/>
      <c r="U435" s="2"/>
      <c r="V435" s="2"/>
    </row>
    <row r="436" spans="1:2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S436" s="2"/>
      <c r="T436" s="2"/>
      <c r="U436" s="2"/>
      <c r="V436" s="2"/>
    </row>
    <row r="437" spans="1:2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S437" s="2"/>
      <c r="T437" s="2"/>
      <c r="U437" s="2"/>
      <c r="V437" s="2"/>
    </row>
    <row r="438" spans="1:2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S438" s="2"/>
      <c r="T438" s="2"/>
      <c r="U438" s="2"/>
      <c r="V438" s="2"/>
    </row>
    <row r="439" spans="1:2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S439" s="2"/>
      <c r="T439" s="2"/>
      <c r="U439" s="2"/>
      <c r="V439" s="2"/>
    </row>
    <row r="440" spans="1:2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S440" s="2"/>
      <c r="T440" s="2"/>
      <c r="U440" s="2"/>
      <c r="V440" s="2"/>
    </row>
    <row r="441" spans="1:2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S441" s="2"/>
      <c r="T441" s="2"/>
      <c r="U441" s="2"/>
      <c r="V441" s="2"/>
    </row>
    <row r="442" spans="1:2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S442" s="2"/>
      <c r="T442" s="2"/>
      <c r="U442" s="2"/>
      <c r="V442" s="2"/>
    </row>
    <row r="443" spans="1:2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S443" s="2"/>
      <c r="T443" s="2"/>
      <c r="U443" s="2"/>
      <c r="V443" s="2"/>
    </row>
    <row r="444" spans="1:2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S444" s="2"/>
      <c r="T444" s="2"/>
      <c r="U444" s="2"/>
      <c r="V444" s="2"/>
    </row>
    <row r="445" spans="1:2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S445" s="2"/>
      <c r="T445" s="2"/>
      <c r="U445" s="2"/>
      <c r="V445" s="2"/>
    </row>
    <row r="446" spans="1:2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S446" s="2"/>
      <c r="T446" s="2"/>
      <c r="U446" s="2"/>
      <c r="V446" s="2"/>
    </row>
    <row r="447" spans="1:2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S447" s="2"/>
      <c r="T447" s="2"/>
      <c r="U447" s="2"/>
      <c r="V447" s="2"/>
    </row>
    <row r="448" spans="1:2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S448" s="2"/>
      <c r="T448" s="2"/>
      <c r="U448" s="2"/>
      <c r="V448" s="2"/>
    </row>
    <row r="449" spans="1:2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S449" s="2"/>
      <c r="T449" s="2"/>
      <c r="U449" s="2"/>
      <c r="V449" s="2"/>
    </row>
    <row r="450" spans="1:2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S450" s="2"/>
      <c r="T450" s="2"/>
      <c r="U450" s="2"/>
      <c r="V450" s="2"/>
    </row>
    <row r="451" spans="1:2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S451" s="2"/>
      <c r="T451" s="2"/>
      <c r="U451" s="2"/>
      <c r="V451" s="2"/>
    </row>
    <row r="452" spans="1:2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S452" s="2"/>
      <c r="T452" s="2"/>
      <c r="U452" s="2"/>
      <c r="V452" s="2"/>
    </row>
    <row r="453" spans="1:2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S453" s="2"/>
      <c r="T453" s="2"/>
      <c r="U453" s="2"/>
      <c r="V453" s="2"/>
    </row>
    <row r="454" spans="1:2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S454" s="2"/>
      <c r="T454" s="2"/>
      <c r="U454" s="2"/>
      <c r="V454" s="2"/>
    </row>
    <row r="455" spans="1:2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S455" s="2"/>
      <c r="T455" s="2"/>
      <c r="U455" s="2"/>
      <c r="V455" s="2"/>
    </row>
    <row r="456" spans="1:2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S456" s="2"/>
      <c r="T456" s="2"/>
      <c r="U456" s="2"/>
      <c r="V456" s="2"/>
    </row>
    <row r="457" spans="1:2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S457" s="2"/>
      <c r="T457" s="2"/>
      <c r="U457" s="2"/>
      <c r="V457" s="2"/>
    </row>
    <row r="458" spans="1:2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S458" s="2"/>
      <c r="T458" s="2"/>
      <c r="U458" s="2"/>
      <c r="V458" s="2"/>
    </row>
    <row r="459" spans="1:2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S459" s="2"/>
      <c r="T459" s="2"/>
      <c r="U459" s="2"/>
      <c r="V459" s="2"/>
    </row>
    <row r="460" spans="1:2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S460" s="2"/>
      <c r="T460" s="2"/>
      <c r="U460" s="2"/>
      <c r="V460" s="2"/>
    </row>
    <row r="461" spans="1:2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S461" s="2"/>
      <c r="T461" s="2"/>
      <c r="U461" s="2"/>
      <c r="V461" s="2"/>
    </row>
    <row r="462" spans="1:2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S462" s="2"/>
      <c r="T462" s="2"/>
      <c r="U462" s="2"/>
      <c r="V462" s="2"/>
    </row>
    <row r="463" spans="1:2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S463" s="2"/>
      <c r="T463" s="2"/>
      <c r="U463" s="2"/>
      <c r="V463" s="2"/>
    </row>
    <row r="464" spans="1:2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S464" s="2"/>
      <c r="T464" s="2"/>
      <c r="U464" s="2"/>
      <c r="V464" s="2"/>
    </row>
    <row r="465" spans="1:2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S465" s="2"/>
      <c r="T465" s="2"/>
      <c r="U465" s="2"/>
      <c r="V465" s="2"/>
    </row>
    <row r="466" spans="1:2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S466" s="2"/>
      <c r="T466" s="2"/>
      <c r="U466" s="2"/>
      <c r="V466" s="2"/>
    </row>
    <row r="467" spans="1:2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S467" s="2"/>
      <c r="T467" s="2"/>
      <c r="U467" s="2"/>
      <c r="V467" s="2"/>
    </row>
    <row r="468" spans="1:2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S468" s="2"/>
      <c r="T468" s="2"/>
      <c r="U468" s="2"/>
      <c r="V468" s="2"/>
    </row>
    <row r="469" spans="1:2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S469" s="2"/>
      <c r="T469" s="2"/>
      <c r="U469" s="2"/>
      <c r="V469" s="2"/>
    </row>
    <row r="470" spans="1:2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S470" s="2"/>
      <c r="T470" s="2"/>
      <c r="U470" s="2"/>
      <c r="V470" s="2"/>
    </row>
    <row r="471" spans="1:2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S471" s="2"/>
      <c r="T471" s="2"/>
      <c r="U471" s="2"/>
      <c r="V471" s="2"/>
    </row>
    <row r="472" spans="1:2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S472" s="2"/>
      <c r="T472" s="2"/>
      <c r="U472" s="2"/>
      <c r="V472" s="2"/>
    </row>
    <row r="473" spans="1:2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S473" s="2"/>
      <c r="T473" s="2"/>
      <c r="U473" s="2"/>
      <c r="V473" s="2"/>
    </row>
    <row r="474" spans="1:2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S474" s="2"/>
      <c r="T474" s="2"/>
      <c r="U474" s="2"/>
      <c r="V474" s="2"/>
    </row>
    <row r="475" spans="1:2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S475" s="2"/>
      <c r="T475" s="2"/>
      <c r="U475" s="2"/>
      <c r="V475" s="2"/>
    </row>
    <row r="476" spans="1:2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S476" s="2"/>
      <c r="T476" s="2"/>
      <c r="U476" s="2"/>
      <c r="V476" s="2"/>
    </row>
    <row r="477" spans="1:2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S477" s="2"/>
      <c r="T477" s="2"/>
      <c r="U477" s="2"/>
      <c r="V477" s="2"/>
    </row>
    <row r="478" spans="1:2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S478" s="2"/>
      <c r="T478" s="2"/>
      <c r="U478" s="2"/>
      <c r="V478" s="2"/>
    </row>
    <row r="479" spans="1:2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S479" s="2"/>
      <c r="T479" s="2"/>
      <c r="U479" s="2"/>
      <c r="V479" s="2"/>
    </row>
    <row r="480" spans="1:2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S480" s="2"/>
      <c r="T480" s="2"/>
      <c r="U480" s="2"/>
      <c r="V480" s="2"/>
    </row>
    <row r="481" spans="1:2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S481" s="2"/>
      <c r="T481" s="2"/>
      <c r="U481" s="2"/>
      <c r="V481" s="2"/>
    </row>
    <row r="482" spans="1:2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S482" s="2"/>
      <c r="T482" s="2"/>
      <c r="U482" s="2"/>
      <c r="V482" s="2"/>
    </row>
    <row r="483" spans="1:2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S483" s="2"/>
      <c r="T483" s="2"/>
      <c r="U483" s="2"/>
      <c r="V483" s="2"/>
    </row>
    <row r="484" spans="1:2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S484" s="2"/>
      <c r="T484" s="2"/>
      <c r="U484" s="2"/>
      <c r="V484" s="2"/>
    </row>
    <row r="485" spans="1:2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S485" s="2"/>
      <c r="T485" s="2"/>
      <c r="U485" s="2"/>
      <c r="V485" s="2"/>
    </row>
    <row r="486" spans="1:2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S486" s="2"/>
      <c r="T486" s="2"/>
      <c r="U486" s="2"/>
      <c r="V486" s="2"/>
    </row>
    <row r="487" spans="1:2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S487" s="2"/>
      <c r="T487" s="2"/>
      <c r="U487" s="2"/>
      <c r="V487" s="2"/>
    </row>
    <row r="488" spans="1:2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S488" s="2"/>
      <c r="T488" s="2"/>
      <c r="U488" s="2"/>
      <c r="V488" s="2"/>
    </row>
    <row r="489" spans="1:2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S489" s="2"/>
      <c r="T489" s="2"/>
      <c r="U489" s="2"/>
      <c r="V489" s="2"/>
    </row>
    <row r="490" spans="1:2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S490" s="2"/>
      <c r="T490" s="2"/>
      <c r="U490" s="2"/>
      <c r="V490" s="2"/>
    </row>
    <row r="491" spans="1:2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S491" s="2"/>
      <c r="T491" s="2"/>
      <c r="U491" s="2"/>
      <c r="V491" s="2"/>
    </row>
    <row r="492" spans="1:2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S492" s="2"/>
      <c r="T492" s="2"/>
      <c r="U492" s="2"/>
      <c r="V492" s="2"/>
    </row>
    <row r="493" spans="1:2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S493" s="2"/>
      <c r="T493" s="2"/>
      <c r="U493" s="2"/>
      <c r="V493" s="2"/>
    </row>
    <row r="494" spans="1:2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S494" s="2"/>
      <c r="T494" s="2"/>
      <c r="U494" s="2"/>
      <c r="V494" s="2"/>
    </row>
    <row r="495" spans="1:2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S495" s="2"/>
      <c r="T495" s="2"/>
      <c r="U495" s="2"/>
      <c r="V495" s="2"/>
    </row>
    <row r="496" spans="1:2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S496" s="2"/>
      <c r="T496" s="2"/>
      <c r="U496" s="2"/>
      <c r="V496" s="2"/>
    </row>
    <row r="497" spans="1:2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S497" s="2"/>
      <c r="T497" s="2"/>
      <c r="U497" s="2"/>
      <c r="V497" s="2"/>
    </row>
    <row r="498" spans="1:2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S498" s="2"/>
      <c r="T498" s="2"/>
      <c r="U498" s="2"/>
      <c r="V498" s="2"/>
    </row>
    <row r="499" spans="1:2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S499" s="2"/>
      <c r="T499" s="2"/>
      <c r="U499" s="2"/>
      <c r="V499" s="2"/>
    </row>
    <row r="500" spans="1:2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S500" s="2"/>
      <c r="T500" s="2"/>
      <c r="U500" s="2"/>
      <c r="V500" s="2"/>
    </row>
    <row r="501" spans="1:2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S501" s="2"/>
      <c r="T501" s="2"/>
      <c r="U501" s="2"/>
      <c r="V501" s="2"/>
    </row>
    <row r="502" spans="1:2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S502" s="2"/>
      <c r="T502" s="2"/>
      <c r="U502" s="2"/>
      <c r="V502" s="2"/>
    </row>
    <row r="503" spans="1:2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S503" s="2"/>
      <c r="T503" s="2"/>
      <c r="U503" s="2"/>
      <c r="V503" s="2"/>
    </row>
    <row r="504" spans="1:2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S504" s="2"/>
      <c r="T504" s="2"/>
      <c r="U504" s="2"/>
      <c r="V504" s="2"/>
    </row>
    <row r="505" spans="1:2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S505" s="2"/>
      <c r="T505" s="2"/>
      <c r="U505" s="2"/>
      <c r="V505" s="2"/>
    </row>
    <row r="506" spans="1:2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S506" s="2"/>
      <c r="T506" s="2"/>
      <c r="U506" s="2"/>
      <c r="V506" s="2"/>
    </row>
    <row r="507" spans="1:2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S507" s="2"/>
      <c r="T507" s="2"/>
      <c r="U507" s="2"/>
      <c r="V507" s="2"/>
    </row>
    <row r="508" spans="1:2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S508" s="2"/>
      <c r="T508" s="2"/>
      <c r="U508" s="2"/>
      <c r="V508" s="2"/>
    </row>
    <row r="509" spans="1:2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S509" s="2"/>
      <c r="T509" s="2"/>
      <c r="U509" s="2"/>
      <c r="V509" s="2"/>
    </row>
    <row r="510" spans="1:2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S510" s="2"/>
      <c r="T510" s="2"/>
      <c r="U510" s="2"/>
      <c r="V510" s="2"/>
    </row>
    <row r="511" spans="1:2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S511" s="2"/>
      <c r="T511" s="2"/>
      <c r="U511" s="2"/>
      <c r="V511" s="2"/>
    </row>
    <row r="512" spans="1:2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S512" s="2"/>
      <c r="T512" s="2"/>
      <c r="U512" s="2"/>
      <c r="V512" s="2"/>
    </row>
    <row r="513" spans="1:2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S513" s="2"/>
      <c r="T513" s="2"/>
      <c r="U513" s="2"/>
      <c r="V513" s="2"/>
    </row>
    <row r="514" spans="1:2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S514" s="2"/>
      <c r="T514" s="2"/>
      <c r="U514" s="2"/>
      <c r="V514" s="2"/>
    </row>
    <row r="515" spans="1:2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S515" s="2"/>
      <c r="T515" s="2"/>
      <c r="U515" s="2"/>
      <c r="V515" s="2"/>
    </row>
    <row r="516" spans="1:2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S516" s="2"/>
      <c r="T516" s="2"/>
      <c r="U516" s="2"/>
      <c r="V516" s="2"/>
    </row>
    <row r="517" spans="1:2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S517" s="2"/>
      <c r="T517" s="2"/>
      <c r="U517" s="2"/>
      <c r="V517" s="2"/>
    </row>
    <row r="518" spans="1:2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S518" s="2"/>
      <c r="T518" s="2"/>
      <c r="U518" s="2"/>
      <c r="V518" s="2"/>
    </row>
    <row r="519" spans="1:2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S519" s="2"/>
      <c r="T519" s="2"/>
      <c r="U519" s="2"/>
      <c r="V519" s="2"/>
    </row>
    <row r="520" spans="1:2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S520" s="2"/>
      <c r="T520" s="2"/>
      <c r="U520" s="2"/>
      <c r="V520" s="2"/>
    </row>
    <row r="521" spans="1:2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S521" s="2"/>
      <c r="T521" s="2"/>
      <c r="U521" s="2"/>
      <c r="V521" s="2"/>
    </row>
    <row r="522" spans="1:2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S522" s="2"/>
      <c r="T522" s="2"/>
      <c r="U522" s="2"/>
      <c r="V522" s="2"/>
    </row>
    <row r="523" spans="1:2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S523" s="2"/>
      <c r="T523" s="2"/>
      <c r="U523" s="2"/>
      <c r="V523" s="2"/>
    </row>
    <row r="524" spans="1:2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S524" s="2"/>
      <c r="T524" s="2"/>
      <c r="U524" s="2"/>
      <c r="V524" s="2"/>
    </row>
    <row r="525" spans="1:2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S525" s="2"/>
      <c r="T525" s="2"/>
      <c r="U525" s="2"/>
      <c r="V525" s="2"/>
    </row>
    <row r="526" spans="1:2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S526" s="2"/>
      <c r="T526" s="2"/>
      <c r="U526" s="2"/>
      <c r="V526" s="2"/>
    </row>
    <row r="527" spans="1:2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S527" s="2"/>
      <c r="T527" s="2"/>
      <c r="U527" s="2"/>
      <c r="V527" s="2"/>
    </row>
    <row r="528" spans="1:2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S528" s="2"/>
      <c r="T528" s="2"/>
      <c r="U528" s="2"/>
      <c r="V528" s="2"/>
    </row>
    <row r="529" spans="1:2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S529" s="2"/>
      <c r="T529" s="2"/>
      <c r="U529" s="2"/>
      <c r="V529" s="2"/>
    </row>
    <row r="530" spans="1:2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S530" s="2"/>
      <c r="T530" s="2"/>
      <c r="U530" s="2"/>
      <c r="V530" s="2"/>
    </row>
    <row r="531" spans="1:2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S531" s="2"/>
      <c r="T531" s="2"/>
      <c r="U531" s="2"/>
      <c r="V531" s="2"/>
    </row>
    <row r="532" spans="1:2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S532" s="2"/>
      <c r="T532" s="2"/>
      <c r="U532" s="2"/>
      <c r="V532" s="2"/>
    </row>
    <row r="533" spans="1:2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S533" s="2"/>
      <c r="T533" s="2"/>
      <c r="U533" s="2"/>
      <c r="V533" s="2"/>
    </row>
    <row r="534" spans="1:2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S534" s="2"/>
      <c r="T534" s="2"/>
      <c r="U534" s="2"/>
      <c r="V534" s="2"/>
    </row>
    <row r="535" spans="1:2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S535" s="2"/>
      <c r="T535" s="2"/>
      <c r="U535" s="2"/>
      <c r="V535" s="2"/>
    </row>
    <row r="536" spans="1:2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S536" s="2"/>
      <c r="T536" s="2"/>
      <c r="U536" s="2"/>
      <c r="V536" s="2"/>
    </row>
    <row r="537" spans="1:2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S537" s="2"/>
      <c r="T537" s="2"/>
      <c r="U537" s="2"/>
      <c r="V537" s="2"/>
    </row>
    <row r="538" spans="1:2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S538" s="2"/>
      <c r="T538" s="2"/>
      <c r="U538" s="2"/>
      <c r="V538" s="2"/>
    </row>
    <row r="539" spans="1:2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S539" s="2"/>
      <c r="T539" s="2"/>
      <c r="U539" s="2"/>
      <c r="V539" s="2"/>
    </row>
    <row r="540" spans="1:2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S540" s="2"/>
      <c r="T540" s="2"/>
      <c r="U540" s="2"/>
      <c r="V540" s="2"/>
    </row>
    <row r="541" spans="1:2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S541" s="2"/>
      <c r="T541" s="2"/>
      <c r="U541" s="2"/>
      <c r="V541" s="2"/>
    </row>
    <row r="542" spans="1:2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S542" s="2"/>
      <c r="T542" s="2"/>
      <c r="U542" s="2"/>
      <c r="V542" s="2"/>
    </row>
    <row r="543" spans="1:2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S543" s="2"/>
      <c r="T543" s="2"/>
      <c r="U543" s="2"/>
      <c r="V543" s="2"/>
    </row>
    <row r="544" spans="1:2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S544" s="2"/>
      <c r="T544" s="2"/>
      <c r="U544" s="2"/>
      <c r="V544" s="2"/>
    </row>
    <row r="545" spans="1:2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S545" s="2"/>
      <c r="T545" s="2"/>
      <c r="U545" s="2"/>
      <c r="V545" s="2"/>
    </row>
    <row r="546" spans="1:2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S546" s="2"/>
      <c r="T546" s="2"/>
      <c r="U546" s="2"/>
      <c r="V546" s="2"/>
    </row>
    <row r="547" spans="1:2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S547" s="2"/>
      <c r="T547" s="2"/>
      <c r="U547" s="2"/>
      <c r="V547" s="2"/>
    </row>
    <row r="548" spans="1:2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S548" s="2"/>
      <c r="T548" s="2"/>
      <c r="U548" s="2"/>
      <c r="V548" s="2"/>
    </row>
    <row r="549" spans="1:2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S549" s="2"/>
      <c r="T549" s="2"/>
      <c r="U549" s="2"/>
      <c r="V549" s="2"/>
    </row>
    <row r="550" spans="1:2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S550" s="2"/>
      <c r="T550" s="2"/>
      <c r="U550" s="2"/>
      <c r="V550" s="2"/>
    </row>
    <row r="551" spans="1:2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S551" s="2"/>
      <c r="T551" s="2"/>
      <c r="U551" s="2"/>
      <c r="V551" s="2"/>
    </row>
    <row r="552" spans="1:2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S552" s="2"/>
      <c r="T552" s="2"/>
      <c r="U552" s="2"/>
      <c r="V552" s="2"/>
    </row>
    <row r="553" spans="1:2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S553" s="2"/>
      <c r="T553" s="2"/>
      <c r="U553" s="2"/>
      <c r="V553" s="2"/>
    </row>
    <row r="554" spans="1:2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S554" s="2"/>
      <c r="T554" s="2"/>
      <c r="U554" s="2"/>
      <c r="V554" s="2"/>
    </row>
    <row r="555" spans="1:2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S555" s="2"/>
      <c r="T555" s="2"/>
      <c r="U555" s="2"/>
      <c r="V555" s="2"/>
    </row>
    <row r="556" spans="1:2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S556" s="2"/>
      <c r="T556" s="2"/>
      <c r="U556" s="2"/>
      <c r="V556" s="2"/>
    </row>
    <row r="557" spans="1:2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S557" s="2"/>
      <c r="T557" s="2"/>
      <c r="U557" s="2"/>
      <c r="V557" s="2"/>
    </row>
    <row r="558" spans="1:2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S558" s="2"/>
      <c r="T558" s="2"/>
      <c r="U558" s="2"/>
      <c r="V558" s="2"/>
    </row>
    <row r="559" spans="1:2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S559" s="2"/>
      <c r="T559" s="2"/>
      <c r="U559" s="2"/>
      <c r="V559" s="2"/>
    </row>
    <row r="560" spans="1:2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S560" s="2"/>
      <c r="T560" s="2"/>
      <c r="U560" s="2"/>
      <c r="V560" s="2"/>
    </row>
    <row r="561" spans="1:2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S561" s="2"/>
      <c r="T561" s="2"/>
      <c r="U561" s="2"/>
      <c r="V561" s="2"/>
    </row>
    <row r="562" spans="1:2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S562" s="2"/>
      <c r="T562" s="2"/>
      <c r="U562" s="2"/>
      <c r="V562" s="2"/>
    </row>
    <row r="563" spans="1:2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S563" s="2"/>
      <c r="T563" s="2"/>
      <c r="U563" s="2"/>
      <c r="V563" s="2"/>
    </row>
    <row r="564" spans="1:2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S564" s="2"/>
      <c r="T564" s="2"/>
      <c r="U564" s="2"/>
      <c r="V564" s="2"/>
    </row>
    <row r="565" spans="1:2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S565" s="2"/>
      <c r="T565" s="2"/>
      <c r="U565" s="2"/>
      <c r="V565" s="2"/>
    </row>
  </sheetData>
  <mergeCells count="12">
    <mergeCell ref="DF4:DQ4"/>
    <mergeCell ref="A1:M1"/>
    <mergeCell ref="B4:M4"/>
    <mergeCell ref="N4:Y4"/>
    <mergeCell ref="Z4:AK4"/>
    <mergeCell ref="AL4:AW4"/>
    <mergeCell ref="A4:A5"/>
    <mergeCell ref="BV4:CG4"/>
    <mergeCell ref="BJ4:BU4"/>
    <mergeCell ref="AX4:BI4"/>
    <mergeCell ref="CH4:CS4"/>
    <mergeCell ref="CT4:D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MKH52Q7RF5JS-1303391851-1525</_dlc_DocId>
    <_dlc_DocIdUrl xmlns="3eb395c1-c26a-485a-a474-2edaaa77b21c">
      <Url>https://deps.intra.gov.bn/divisions/DOS/_layouts/15/DocIdRedir.aspx?ID=MKH52Q7RF5JS-1303391851-1525</Url>
      <Description>MKH52Q7RF5JS-1303391851-1525</Description>
    </_dlc_DocIdUrl>
  </documentManagement>
</p:properties>
</file>

<file path=customXml/itemProps1.xml><?xml version="1.0" encoding="utf-8"?>
<ds:datastoreItem xmlns:ds="http://schemas.openxmlformats.org/officeDocument/2006/customXml" ds:itemID="{5FFF6EB3-0A26-4E4F-AB97-0D561DCEC05B}"/>
</file>

<file path=customXml/itemProps2.xml><?xml version="1.0" encoding="utf-8"?>
<ds:datastoreItem xmlns:ds="http://schemas.openxmlformats.org/officeDocument/2006/customXml" ds:itemID="{AE274F82-C2BC-4068-B5CD-A0037F1D7BAB}"/>
</file>

<file path=customXml/itemProps3.xml><?xml version="1.0" encoding="utf-8"?>
<ds:datastoreItem xmlns:ds="http://schemas.openxmlformats.org/officeDocument/2006/customXml" ds:itemID="{D2E614AD-BF23-4D46-BD45-822C1962EB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B27B83-6CE3-41C2-A312-09BF42C7F2CD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sharepoint/v3"/>
    <ds:schemaRef ds:uri="ebce80bc-31f1-456e-bae0-275749261b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2024-04-29T06:29:34Z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f787db0d-e6d8-48f1-a011-10e2090cbfc9</vt:lpwstr>
  </property>
</Properties>
</file>